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24795" windowHeight="12780"/>
  </bookViews>
  <sheets>
    <sheet name="erasmus" sheetId="3" r:id="rId1"/>
    <sheet name="Fénykép" sheetId="4" r:id="rId2"/>
  </sheets>
  <definedNames>
    <definedName name="_xlnm.Print_Area" localSheetId="0">erasmus!$A$1:$H$77</definedName>
  </definedNames>
  <calcPr calcId="145621"/>
</workbook>
</file>

<file path=xl/calcChain.xml><?xml version="1.0" encoding="utf-8"?>
<calcChain xmlns="http://schemas.openxmlformats.org/spreadsheetml/2006/main">
  <c r="B60" i="3" l="1"/>
  <c r="H60" i="3" l="1"/>
  <c r="B55" i="3" l="1"/>
  <c r="A55" i="3"/>
  <c r="H21" i="3"/>
  <c r="D21" i="3"/>
  <c r="B116" i="3"/>
  <c r="A116" i="3"/>
  <c r="B1" i="3"/>
  <c r="A1" i="3"/>
  <c r="A76" i="3"/>
</calcChain>
</file>

<file path=xl/comments1.xml><?xml version="1.0" encoding="utf-8"?>
<comments xmlns="http://schemas.openxmlformats.org/spreadsheetml/2006/main">
  <authors>
    <author>cxi</author>
    <author>Zilahi Tibor</author>
  </authors>
  <commentList>
    <comment ref="N1" authorId="0">
      <text>
        <r>
          <rPr>
            <b/>
            <sz val="9"/>
            <color indexed="81"/>
            <rFont val="Tahoma"/>
            <family val="2"/>
            <charset val="238"/>
          </rPr>
          <t>Language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38"/>
          </rPr>
          <t>Nationality</t>
        </r>
      </text>
    </comment>
    <comment ref="A36" authorId="1">
      <text>
        <r>
          <rPr>
            <b/>
            <sz val="8"/>
            <color indexed="12"/>
            <rFont val="Tahoma"/>
            <family val="2"/>
            <charset val="238"/>
          </rPr>
          <t>Format: +36 30 0000000</t>
        </r>
      </text>
    </comment>
    <comment ref="E36" authorId="1">
      <text>
        <r>
          <rPr>
            <b/>
            <sz val="8"/>
            <color indexed="12"/>
            <rFont val="Tahoma"/>
            <family val="2"/>
            <charset val="238"/>
          </rPr>
          <t>Format: +36 30 0000000</t>
        </r>
      </text>
    </comment>
    <comment ref="A44" authorId="1">
      <text>
        <r>
          <rPr>
            <b/>
            <sz val="8"/>
            <color indexed="12"/>
            <rFont val="Tahoma"/>
            <family val="2"/>
            <charset val="238"/>
          </rPr>
          <t>Format: +36 30 0000000</t>
        </r>
      </text>
    </comment>
  </commentList>
</comments>
</file>

<file path=xl/sharedStrings.xml><?xml version="1.0" encoding="utf-8"?>
<sst xmlns="http://schemas.openxmlformats.org/spreadsheetml/2006/main" count="2570" uniqueCount="2110">
  <si>
    <t>F  PARIS178</t>
  </si>
  <si>
    <t>Institut Nationale des Langues et Civilisations Orientales</t>
  </si>
  <si>
    <t>F  PARIS225</t>
  </si>
  <si>
    <t>F  RENNES01</t>
  </si>
  <si>
    <t>Université de Rennes I</t>
  </si>
  <si>
    <t>F  RENNES49</t>
  </si>
  <si>
    <t>École Européenne Supérieure d’Art de Bretagne</t>
  </si>
  <si>
    <t>F  ROUEN01</t>
  </si>
  <si>
    <t>Université de Rouen</t>
  </si>
  <si>
    <t>F  STRASBO48</t>
  </si>
  <si>
    <t>Université de Strasbourg</t>
  </si>
  <si>
    <t>G  ATHINE01</t>
  </si>
  <si>
    <t>National and Kapodistrian University of Athens</t>
  </si>
  <si>
    <t>Pädagogische Hochschule Tirol</t>
  </si>
  <si>
    <t>CY NICOSIA01</t>
  </si>
  <si>
    <t>University of Cyprus</t>
  </si>
  <si>
    <t>Beuth Hochschule für Technik, Berlin</t>
  </si>
  <si>
    <t>D  FREIBUR02</t>
  </si>
  <si>
    <t>Pädagogische Hochschule Freiburg</t>
  </si>
  <si>
    <t>Hochschule Weihenstephan-Triesdorf</t>
  </si>
  <si>
    <t>D  HANNOVE01</t>
  </si>
  <si>
    <t>Gottfried Wilhelm Leibniz Universität Hannover</t>
  </si>
  <si>
    <t>Hochschule für Musik un Tanz, Köln</t>
  </si>
  <si>
    <t>D  TRIER01</t>
  </si>
  <si>
    <t>Universität Trier</t>
  </si>
  <si>
    <t>E  BILBAO01</t>
  </si>
  <si>
    <t>Universidad del País Vasco / Euskal Herriko Unibertsitatea</t>
  </si>
  <si>
    <t>E  MALAGA01</t>
  </si>
  <si>
    <t>Universidad de Málaga</t>
  </si>
  <si>
    <t>F  CHAMBER01</t>
  </si>
  <si>
    <t>Université de Savoie</t>
  </si>
  <si>
    <t>F  DIJON31</t>
  </si>
  <si>
    <t>F  LYON103</t>
  </si>
  <si>
    <t>Ecole Normale Supérieure de Lyon</t>
  </si>
  <si>
    <t>F  NANCY43</t>
  </si>
  <si>
    <t>Université de Lorraine</t>
  </si>
  <si>
    <t>F  NANTES01</t>
  </si>
  <si>
    <t>Université de Nantes</t>
  </si>
  <si>
    <t>F  NOISY02</t>
  </si>
  <si>
    <t>Ecole Supérieure d’Ingénieurs en Electrotechnique et Electronique (ESIEE)</t>
  </si>
  <si>
    <t>F  ORLEANS01</t>
  </si>
  <si>
    <t>Université d'Orléans</t>
  </si>
  <si>
    <t>G  THESSAL12</t>
  </si>
  <si>
    <t>Alexander Technological Educational Institute of Thessaloniki</t>
  </si>
  <si>
    <t>I  PISA01</t>
  </si>
  <si>
    <t>Università di Pisa</t>
  </si>
  <si>
    <t>LT KAUNAS01</t>
  </si>
  <si>
    <t>Vytauto Didžiojo universitetas</t>
  </si>
  <si>
    <t>LT KAUNAS05</t>
  </si>
  <si>
    <t>Aleksandro Stulginskio universitetas</t>
  </si>
  <si>
    <t>N  OSLO60</t>
  </si>
  <si>
    <t>NL VELP05</t>
  </si>
  <si>
    <t>PL KATOWIC01</t>
  </si>
  <si>
    <t>Uniwersytet Śląski w Katowicach</t>
  </si>
  <si>
    <t>PL KONIN02</t>
  </si>
  <si>
    <t>Panstwowa Wyzsza Szkola Zawodowa w Koninie</t>
  </si>
  <si>
    <t>PL POZNAN03</t>
  </si>
  <si>
    <t>Uniwersytet Ekonomiczny w Poznaniu</t>
  </si>
  <si>
    <t>PL SZCZECI02</t>
  </si>
  <si>
    <t>Zachodniopomorski Uniwersytet Technologiczny w Szczecinie (West Pomeranian University of Technology, Szczecin)</t>
  </si>
  <si>
    <t>Uniwersytet Medyczny im. Piastów Śląskich we Wrocławiu</t>
  </si>
  <si>
    <t>RO BACAU02</t>
  </si>
  <si>
    <t>Universitatea George Bacovia Bacău</t>
  </si>
  <si>
    <t>RO BUCURES31</t>
  </si>
  <si>
    <t>Universitatea Crestina "Dimitrie Cantemir"</t>
  </si>
  <si>
    <t>RO CLUJNAP07</t>
  </si>
  <si>
    <t>Universitatea Sapientia din Cluj-Napoca</t>
  </si>
  <si>
    <t>RO IASI02</t>
  </si>
  <si>
    <t>Universitatea Alexandru Ioan Cuza</t>
  </si>
  <si>
    <t>RO SUCEAVA01</t>
  </si>
  <si>
    <t>Universitatea Ştefan cel Mare din Suceava (USV)</t>
  </si>
  <si>
    <t>SF KUOPIO12</t>
  </si>
  <si>
    <t>Itä-Suomen yliopisto - University of Eastern Finland</t>
  </si>
  <si>
    <t>SK BRATISL11</t>
  </si>
  <si>
    <t>Slovenská zdravotnícka univerzita v Bratislave</t>
  </si>
  <si>
    <t>SK KOSICE02</t>
  </si>
  <si>
    <t>Univerzita Pavla Jozefa Šafárika v Košiciach</t>
  </si>
  <si>
    <t>TR DENIZLI01</t>
  </si>
  <si>
    <t>Pamukkale Üniversitesi</t>
  </si>
  <si>
    <t>TR IGDIR01</t>
  </si>
  <si>
    <t>Iğdır Üniversitesi</t>
  </si>
  <si>
    <t>TR ISPARTA01</t>
  </si>
  <si>
    <t>Süleyman Demirel Üniversitesi</t>
  </si>
  <si>
    <t>TR IZMIR03</t>
  </si>
  <si>
    <t>İzmir Yüksek Teknoloji Enstitüsü - İzmir Institute of Technology</t>
  </si>
  <si>
    <t>TR KOCAELI02</t>
  </si>
  <si>
    <t>Kocaeli Üniversitesi</t>
  </si>
  <si>
    <t>TR MANISA01</t>
  </si>
  <si>
    <t>Celal Bayar Üniversitesi</t>
  </si>
  <si>
    <t>TR NIGDE01</t>
  </si>
  <si>
    <t>Niğde Üniversitesi</t>
  </si>
  <si>
    <t>Universitatea de Medicină şi Farmacie din Craiova</t>
  </si>
  <si>
    <t>RO ORADEA01</t>
  </si>
  <si>
    <t>Universitatea din Oradea</t>
  </si>
  <si>
    <t>RO ORADEA02</t>
  </si>
  <si>
    <t>Universitatea Creştină Partium</t>
  </si>
  <si>
    <t>RO SIBIU01</t>
  </si>
  <si>
    <t>Universitatea "Lucian Blaga" din Sibiu</t>
  </si>
  <si>
    <t>RO TARGU02</t>
  </si>
  <si>
    <t>Universitatea de Medicină şi Farmacie Târgu Mureş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</si>
  <si>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</si>
  <si>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</si>
  <si>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</si>
  <si>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</si>
  <si>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</si>
  <si>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</si>
  <si>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</si>
  <si>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Universitatea Politehnica din Timişoara</t>
  </si>
  <si>
    <t>S  GOTEBOR01</t>
  </si>
  <si>
    <t>Göteborgs Universitet</t>
  </si>
  <si>
    <t>S  UMEA01</t>
  </si>
  <si>
    <t>Umeå Universitet</t>
  </si>
  <si>
    <t>S  UPPSALA01</t>
  </si>
  <si>
    <t>Uppsala Universitet</t>
  </si>
  <si>
    <t>SF HELSINK01</t>
  </si>
  <si>
    <t>Helsingin Yliopisto</t>
  </si>
  <si>
    <t>SF JYVASKY01</t>
  </si>
  <si>
    <t>Jyväskylän yliopisto</t>
  </si>
  <si>
    <t>SF MIKKELI06</t>
  </si>
  <si>
    <t>Mikkelin Ammattikorkeakoulu - Mikkeli University of Applied Sciences</t>
  </si>
  <si>
    <t>SF OULU01</t>
  </si>
  <si>
    <t>University of Oulu - Oulun Yliopisto</t>
  </si>
  <si>
    <t>SF OULU11</t>
  </si>
  <si>
    <t>Oulun seudun ammattikorkeakoulu — Oulu University of Applied Sciences</t>
  </si>
  <si>
    <t>SF TAMPERE02</t>
  </si>
  <si>
    <t>Tampere University of Technology - Tamperen Teknillinen Yliopisto</t>
  </si>
  <si>
    <t>SF TAMPERE06</t>
  </si>
  <si>
    <t>Tampere University of Applied Sciences (TAMK)</t>
  </si>
  <si>
    <t>SF TURKU01</t>
  </si>
  <si>
    <t>University of Turku - Turun Yliopisto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</si>
  <si>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</si>
  <si>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</si>
  <si>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</si>
  <si>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</si>
  <si>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</si>
  <si>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</si>
  <si>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</si>
  <si>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</si>
  <si>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</si>
  <si>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</si>
  <si>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BRATISL02</t>
  </si>
  <si>
    <t>Univerzita Komenského v Bratislave</t>
  </si>
  <si>
    <t>SK KOMARNO01</t>
  </si>
  <si>
    <t>Univerzita J. Selyeho v Komárne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</si>
  <si>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</si>
  <si>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</si>
  <si>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</si>
  <si>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</si>
  <si>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</si>
  <si>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</si>
  <si>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SK RUZOMBE01</t>
  </si>
  <si>
    <t>Katolícka univerzita v Ružomberku</t>
  </si>
  <si>
    <t>TR AFYON01</t>
  </si>
  <si>
    <t>Afyon Kocatepe Üniversitesi</t>
  </si>
  <si>
    <t>TR ANKARA01</t>
  </si>
  <si>
    <t>Ankara Üniversitesi</t>
  </si>
  <si>
    <t>TR ANKARA03</t>
  </si>
  <si>
    <t>Austria</t>
  </si>
  <si>
    <t>Bulgaria</t>
  </si>
  <si>
    <t>Cyprus</t>
  </si>
  <si>
    <t>Czech Republic</t>
  </si>
  <si>
    <t>Denmark</t>
  </si>
  <si>
    <t>Other</t>
  </si>
  <si>
    <t>United Kingdom</t>
  </si>
  <si>
    <t>Estonia</t>
  </si>
  <si>
    <t>Finland</t>
  </si>
  <si>
    <t>France</t>
  </si>
  <si>
    <t>Greece</t>
  </si>
  <si>
    <t>Netherlands</t>
  </si>
  <si>
    <t>Croatia</t>
  </si>
  <si>
    <t>Ireland</t>
  </si>
  <si>
    <t>Iceland</t>
  </si>
  <si>
    <t>Poland</t>
  </si>
  <si>
    <t>Latvia</t>
  </si>
  <si>
    <t>Litvania</t>
  </si>
  <si>
    <t>Malta</t>
  </si>
  <si>
    <t>Germany</t>
  </si>
  <si>
    <t>Norway</t>
  </si>
  <si>
    <t>Italy</t>
  </si>
  <si>
    <t>Portugal</t>
  </si>
  <si>
    <t>Romania</t>
  </si>
  <si>
    <t>Spain</t>
  </si>
  <si>
    <t>Switzerland</t>
  </si>
  <si>
    <t>Sweden</t>
  </si>
  <si>
    <t>Slovakia</t>
  </si>
  <si>
    <t>Slovenia</t>
  </si>
  <si>
    <t>Turkey</t>
  </si>
  <si>
    <t>Hungary</t>
  </si>
  <si>
    <t>ország_intézmény</t>
  </si>
  <si>
    <t>Biology</t>
  </si>
  <si>
    <t>Chemistry</t>
  </si>
  <si>
    <t>Physics</t>
  </si>
  <si>
    <t>Law</t>
  </si>
  <si>
    <t>Pharmacy</t>
  </si>
  <si>
    <t>Medicine</t>
  </si>
  <si>
    <t>Mathematics</t>
  </si>
  <si>
    <t>Economics</t>
  </si>
  <si>
    <t>Biochemistry</t>
  </si>
  <si>
    <t>University of Szeged - HU SZEGED01</t>
  </si>
  <si>
    <t>BG BLAGOEV02</t>
  </si>
  <si>
    <t>CY</t>
  </si>
  <si>
    <t>CZ</t>
  </si>
  <si>
    <t>BG BOURGAS02</t>
  </si>
  <si>
    <t>Prof. Assen Zlatarov University, Burgas - Университет "Проф.д-р А. Златаров"</t>
  </si>
  <si>
    <t>DK</t>
  </si>
  <si>
    <t>BG PLOVDIV02</t>
  </si>
  <si>
    <t>Medical University Plovdiv</t>
  </si>
  <si>
    <t>XX</t>
  </si>
  <si>
    <t>BG PLOVDIV04</t>
  </si>
  <si>
    <t>Plovdivski Universitet "Paisiy Hilendarski"</t>
  </si>
  <si>
    <t>UK</t>
  </si>
  <si>
    <t>BG ROUSSE01</t>
  </si>
  <si>
    <t>University of Rousse "Angel Kantchev"</t>
  </si>
  <si>
    <t>EE</t>
  </si>
  <si>
    <t>BG SHOUMEN01</t>
  </si>
  <si>
    <t>University of Shumen Konstantin Preslavski</t>
  </si>
  <si>
    <t>SF</t>
  </si>
  <si>
    <t>FI</t>
  </si>
  <si>
    <t>BG SOFIA03</t>
  </si>
  <si>
    <t>University of National and World Economy (UNWE)</t>
  </si>
  <si>
    <t>FR</t>
  </si>
  <si>
    <t>BG SOFIA06</t>
  </si>
  <si>
    <t>Sofia University "St. Kliment Ohridski"</t>
  </si>
  <si>
    <t>GR</t>
  </si>
  <si>
    <t>BG VARNA03</t>
  </si>
  <si>
    <t>Medical University Varna Prof. D-r Paraskev Stojanov</t>
  </si>
  <si>
    <t>NL</t>
  </si>
  <si>
    <t>BG VELIKO01</t>
  </si>
  <si>
    <t>Velikoturnovski Universitet "Sv.Sv. Kirill i Metodii"</t>
  </si>
  <si>
    <t>HR</t>
  </si>
  <si>
    <t>IRL</t>
  </si>
  <si>
    <t>IE</t>
  </si>
  <si>
    <t>IS</t>
  </si>
  <si>
    <t>PL</t>
  </si>
  <si>
    <t>LV</t>
  </si>
  <si>
    <t>Liechtenstein</t>
  </si>
  <si>
    <t>FL</t>
  </si>
  <si>
    <t>CY NICOSIA15</t>
  </si>
  <si>
    <t>The Philips College</t>
  </si>
  <si>
    <t>LT</t>
  </si>
  <si>
    <t>CY NICOSIA24</t>
  </si>
  <si>
    <t>European University Cyprus</t>
  </si>
  <si>
    <t>Luxemburg</t>
  </si>
  <si>
    <t>LUX</t>
  </si>
  <si>
    <t>LU</t>
  </si>
  <si>
    <t>CZ BRNO02</t>
  </si>
  <si>
    <t xml:space="preserve">Mendelova zemědělská a lesnická univerzita v Brně </t>
  </si>
  <si>
    <t>MT</t>
  </si>
  <si>
    <t>HU</t>
  </si>
  <si>
    <t>CZ BRNO05</t>
  </si>
  <si>
    <t>Masaryková Univerzita</t>
  </si>
  <si>
    <t>CZ CESKE01</t>
  </si>
  <si>
    <t>Jihočeská univerzita v Českých Budějovicích</t>
  </si>
  <si>
    <t>DE</t>
  </si>
  <si>
    <t>CZ HRADEC01</t>
  </si>
  <si>
    <t>Univerzita Hradec Králové</t>
  </si>
  <si>
    <t>NO</t>
  </si>
  <si>
    <t>IT</t>
  </si>
  <si>
    <t>CZ LIBEREC01</t>
  </si>
  <si>
    <t>Technická univerzita v Liberci</t>
  </si>
  <si>
    <t>RO</t>
  </si>
  <si>
    <t>PT</t>
  </si>
  <si>
    <t>CZ OLOMOUC01</t>
  </si>
  <si>
    <t>Univerzita Palackého v Olomouci</t>
  </si>
  <si>
    <t>ES</t>
  </si>
  <si>
    <t>CZ OPAVA01</t>
  </si>
  <si>
    <t>Slezská univerzita v Opavě</t>
  </si>
  <si>
    <t>CH</t>
  </si>
  <si>
    <t>CZ OSTRAVA02</t>
  </si>
  <si>
    <t>Ostravská univerzita v Ostravě</t>
  </si>
  <si>
    <t>SE</t>
  </si>
  <si>
    <t>SK</t>
  </si>
  <si>
    <t>CZ PRAHA07</t>
  </si>
  <si>
    <t>Univerzita Karlova v Praze</t>
  </si>
  <si>
    <t>Sl</t>
  </si>
  <si>
    <t>TR</t>
  </si>
  <si>
    <t>CZ ZLIN01</t>
  </si>
  <si>
    <t>Univerzita Tomáše Bati ve Zlíně</t>
  </si>
  <si>
    <t>D  AUGSBUR02</t>
  </si>
  <si>
    <t>D  BERLIN01</t>
  </si>
  <si>
    <t>Freie Universität Berlin</t>
  </si>
  <si>
    <t>D  BERLIN02</t>
  </si>
  <si>
    <t>Technische Universität Berlin</t>
  </si>
  <si>
    <t>D  BERLIN04</t>
  </si>
  <si>
    <t>D  BERLIN13</t>
  </si>
  <si>
    <t>HUMBOLDT Universität zu Berlin</t>
  </si>
  <si>
    <t>EN</t>
  </si>
  <si>
    <t>D  BIELEFE01</t>
  </si>
  <si>
    <t>Universität Bielefeld</t>
  </si>
  <si>
    <t>D  BOCHUM01</t>
  </si>
  <si>
    <t>Ruhr-Universität Bochum</t>
  </si>
  <si>
    <t>D  BONN01</t>
  </si>
  <si>
    <t>Rheinische Friedrich-Wilhelms-Universität Bonn</t>
  </si>
  <si>
    <t>DA</t>
  </si>
  <si>
    <t>D  BREMEN01</t>
  </si>
  <si>
    <t>Universität Bremen</t>
  </si>
  <si>
    <t>D  CHEMNIT01</t>
  </si>
  <si>
    <t>Technische Universität Chemnitz</t>
  </si>
  <si>
    <t>ET</t>
  </si>
  <si>
    <t>D  DORTMUN01</t>
  </si>
  <si>
    <t>Technische Universität Dortmund</t>
  </si>
  <si>
    <t>D  DORTMUN02</t>
  </si>
  <si>
    <t>Fachhochschule Dortmund</t>
  </si>
  <si>
    <t>D  DRESDEN02</t>
  </si>
  <si>
    <t>Technische Universität Dresden</t>
  </si>
  <si>
    <t>EL</t>
  </si>
  <si>
    <t>D  ERLANGE01</t>
  </si>
  <si>
    <t>Friedrich-Alexander-Universität Erlangen-Nürnberg</t>
  </si>
  <si>
    <t>GA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</si>
  <si>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</si>
  <si>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</si>
  <si>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</si>
  <si>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</si>
  <si>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</si>
  <si>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</si>
  <si>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</si>
  <si>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</si>
  <si>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Katolische Hochschule Freiburg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</si>
  <si>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</si>
  <si>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</si>
  <si>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</si>
  <si>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</si>
  <si>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</si>
  <si>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</si>
  <si>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</si>
  <si>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HAMBURG01</t>
  </si>
  <si>
    <t>Universität Hamburg</t>
  </si>
  <si>
    <t>D  HANNOVE02</t>
  </si>
  <si>
    <t>Medizinische Fachhochschule Hannover</t>
  </si>
  <si>
    <t>D  HEIDELB01</t>
  </si>
  <si>
    <t>Karl-Ruprecht-Universität Heidelberg</t>
  </si>
  <si>
    <t>D  HEIDELB05</t>
  </si>
  <si>
    <t>SRH Hochschule Heidelberg</t>
  </si>
  <si>
    <t>SV</t>
  </si>
  <si>
    <t>D  HILDESH01</t>
  </si>
  <si>
    <t>Universität Hildesheim</t>
  </si>
  <si>
    <t>D  JENA01</t>
  </si>
  <si>
    <t>Friedrich-Schiller-Universität Jena</t>
  </si>
  <si>
    <t>SL</t>
  </si>
  <si>
    <t>D  KARLSRU05</t>
  </si>
  <si>
    <t>Fachhochschule Karlsruhe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</si>
  <si>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</si>
  <si>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</si>
  <si>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</si>
  <si>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</si>
  <si>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</si>
  <si>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</si>
  <si>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KOLN03</t>
  </si>
  <si>
    <t>D  LEIPZIG01</t>
  </si>
  <si>
    <t>Universität Leipzig</t>
  </si>
  <si>
    <t>D  LUDWIGH01</t>
  </si>
  <si>
    <t>Fachhochschule Ludwigshafen am Rhein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</si>
  <si>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</si>
  <si>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</si>
  <si>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</si>
  <si>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</si>
  <si>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</si>
  <si>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</si>
  <si>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</si>
  <si>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</si>
  <si>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D  MUNCHEN02</t>
  </si>
  <si>
    <t>Technische Universität München</t>
  </si>
  <si>
    <t>D  MUNSTER01</t>
  </si>
  <si>
    <t>Westfälische Wilhelms-Universität Münster</t>
  </si>
  <si>
    <t>D  OLDENBU01</t>
  </si>
  <si>
    <t>Carl von Ossietzky Universität Oldenbourg</t>
  </si>
  <si>
    <t>D  OSNABRU01</t>
  </si>
  <si>
    <t>Universität Osnabrück</t>
  </si>
  <si>
    <t>D  PADERBO01</t>
  </si>
  <si>
    <t>Universität Paderborn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</si>
  <si>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</si>
  <si>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</si>
  <si>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</si>
  <si>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</si>
  <si>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</si>
  <si>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</si>
  <si>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</si>
  <si>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SIEGEN01</t>
  </si>
  <si>
    <t>Universität Siegen</t>
  </si>
  <si>
    <t>D  TUBINGE01</t>
  </si>
  <si>
    <t>Eberhard Karls Universität Tübingen</t>
  </si>
  <si>
    <t>Period of mobility:</t>
  </si>
  <si>
    <t>Lithuania</t>
  </si>
  <si>
    <t>First semester</t>
  </si>
  <si>
    <t>Second semester</t>
  </si>
  <si>
    <t>First and second semester</t>
  </si>
  <si>
    <t>Bulgarian</t>
  </si>
  <si>
    <t>Czech</t>
  </si>
  <si>
    <t>Danish</t>
  </si>
  <si>
    <t>Estonian</t>
  </si>
  <si>
    <t>Finnish</t>
  </si>
  <si>
    <t>French</t>
  </si>
  <si>
    <t>Greek</t>
  </si>
  <si>
    <t>Icelandic</t>
  </si>
  <si>
    <t>Polish</t>
  </si>
  <si>
    <t>Latvian</t>
  </si>
  <si>
    <t>Lithuanian</t>
  </si>
  <si>
    <t>Norwegian</t>
  </si>
  <si>
    <t>Italian</t>
  </si>
  <si>
    <t>Portuguese</t>
  </si>
  <si>
    <t>Spanish</t>
  </si>
  <si>
    <t>Swedish</t>
  </si>
  <si>
    <t>Turkish</t>
  </si>
  <si>
    <t>Statistics</t>
  </si>
  <si>
    <t>Forestry</t>
  </si>
  <si>
    <t>Fisheries</t>
  </si>
  <si>
    <t>Horticulture</t>
  </si>
  <si>
    <t xml:space="preserve"> — </t>
  </si>
  <si>
    <t>G  ATHINE34</t>
  </si>
  <si>
    <t>Technologiko Ekpedeftiko Idrima - Athinas - Technological Education Institute of Athens</t>
  </si>
  <si>
    <t>G  KALAMAT01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</si>
  <si>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</si>
  <si>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</si>
  <si>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</si>
  <si>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</si>
  <si>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</si>
  <si>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HR ZADAR01</t>
  </si>
  <si>
    <t>Sveučilište u Zadru</t>
  </si>
  <si>
    <t>HR ZAGREB01</t>
  </si>
  <si>
    <t>Sveučilište u Zagrebu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</si>
  <si>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</si>
  <si>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</si>
  <si>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</si>
  <si>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</si>
  <si>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</si>
  <si>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</si>
  <si>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</si>
  <si>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</si>
  <si>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</si>
  <si>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</si>
  <si>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</si>
  <si>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</si>
  <si>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</si>
  <si>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</si>
  <si>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</si>
  <si>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</si>
  <si>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</si>
  <si>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</si>
  <si>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</si>
  <si>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</si>
  <si>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</si>
  <si>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</si>
  <si>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</si>
  <si>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</si>
  <si>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MESSINA01</t>
  </si>
  <si>
    <t>Università degli Studi di Messina</t>
  </si>
  <si>
    <t>I  MILANO01</t>
  </si>
  <si>
    <t>Università degli Studi di Milano</t>
  </si>
  <si>
    <t>I  MILANO16</t>
  </si>
  <si>
    <t>Università degli Studi di Milano Bicocca</t>
  </si>
  <si>
    <t>I  NAPOLI01</t>
  </si>
  <si>
    <t>Università degli Studi di Napoli Federico II</t>
  </si>
  <si>
    <t>I  NAPOLI02</t>
  </si>
  <si>
    <t>Istituto Universitario Orientale, Napoli</t>
  </si>
  <si>
    <t>I  NAPOLI09</t>
  </si>
  <si>
    <t>Seconda Università degli Studi di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</si>
  <si>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</si>
  <si>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</si>
  <si>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</si>
  <si>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</si>
  <si>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</si>
  <si>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</si>
  <si>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</si>
  <si>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</si>
  <si>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</si>
  <si>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</si>
  <si>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</si>
  <si>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</si>
  <si>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</si>
  <si>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Università degli Studi di Roma 'La Sapienza'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</si>
  <si>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</si>
  <si>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</si>
  <si>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</si>
  <si>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</si>
  <si>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</si>
  <si>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</si>
  <si>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</si>
  <si>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</si>
  <si>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</si>
  <si>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</si>
  <si>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</si>
  <si>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</si>
  <si>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</si>
  <si>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</si>
  <si>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</si>
  <si>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</si>
  <si>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</si>
  <si>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</si>
  <si>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</si>
  <si>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</si>
  <si>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IRLLIMERIC01</t>
  </si>
  <si>
    <t>University of Limerick - Ollscoil Luimnigh</t>
  </si>
  <si>
    <t>IS BORGARN02</t>
  </si>
  <si>
    <t>Landbúnaðarháskóli Íslands - Agricultural University of Iceland</t>
  </si>
  <si>
    <t>IS REYKJAV05</t>
  </si>
  <si>
    <t>Háskólinn í Reykjavík - Reykjavik University</t>
  </si>
  <si>
    <t>LT KAUNAS02</t>
  </si>
  <si>
    <t>Kauno technologijos universitetas</t>
  </si>
  <si>
    <t>LT KAUNAS08</t>
  </si>
  <si>
    <t>Kauno Kolegija</t>
  </si>
  <si>
    <t>LT KAUNO01</t>
  </si>
  <si>
    <t>Kauno miškų ir aplinkos inžinerijos kolegija - Kaunas College of Forestry and Environmental Engineering</t>
  </si>
  <si>
    <t>LT SIAULIA01</t>
  </si>
  <si>
    <t>Šiaulių universitetas</t>
  </si>
  <si>
    <t>LT VILNIUS02</t>
  </si>
  <si>
    <t>Vilniaus Gedimino technikos universitetas</t>
  </si>
  <si>
    <t>LT VILNIUS14</t>
  </si>
  <si>
    <t>Vilniaus technologijų ir dizaino kolegija  - Vilnius College of Technologies and Design</t>
  </si>
  <si>
    <t>LV RIGA01</t>
  </si>
  <si>
    <t>Latvijas Universitāte</t>
  </si>
  <si>
    <t>MT MALTA01</t>
  </si>
  <si>
    <t>Università Tá Malta - University of Malta</t>
  </si>
  <si>
    <t>N  BERGEN01</t>
  </si>
  <si>
    <t>Universitetet i Bergen</t>
  </si>
  <si>
    <t>N  ELVERUM01</t>
  </si>
  <si>
    <t>N  LILLEHA01</t>
  </si>
  <si>
    <t>Høgskolen i Lillehammer</t>
  </si>
  <si>
    <t>N  OSLO01</t>
  </si>
  <si>
    <t>Universitetet i Oslo</t>
  </si>
  <si>
    <t>Høgskolen i Oslo og Akershus - Oslo and Akershus university college of applied sciences</t>
  </si>
  <si>
    <t>N  TROMSO01</t>
  </si>
  <si>
    <t>Universitetet i Tromsø</t>
  </si>
  <si>
    <t>NL AMSTERD02</t>
  </si>
  <si>
    <t>Vrije Universiteit Amsterdam</t>
  </si>
  <si>
    <t>NL EINDHOV17</t>
  </si>
  <si>
    <t>Technische Universiteit Eindhoven</t>
  </si>
  <si>
    <t>Van Hall Larenstein, Leeuwarden</t>
  </si>
  <si>
    <t>P  ACORES01</t>
  </si>
  <si>
    <t>Universidade dos Açores</t>
  </si>
  <si>
    <t>P  EVORA01</t>
  </si>
  <si>
    <t>Universidade de Évora</t>
  </si>
  <si>
    <t>P  LISBOA01</t>
  </si>
  <si>
    <t>Universidade Católica Portuguesa</t>
  </si>
  <si>
    <t>P  LISBOA03</t>
  </si>
  <si>
    <t>Universidade Nova de Lisboa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</si>
  <si>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</si>
  <si>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</si>
  <si>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</si>
  <si>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</si>
  <si>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</si>
  <si>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</si>
  <si>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</si>
  <si>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</si>
  <si>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GLIWICE01</t>
  </si>
  <si>
    <t>Politechnika Śląska</t>
  </si>
  <si>
    <t>PL KRAKOW01</t>
  </si>
  <si>
    <t>Uniwersytet Jagielloński w Krakowie</t>
  </si>
  <si>
    <t>PL KRAKOW06</t>
  </si>
  <si>
    <t>Uniwersytet Rolniczy w Krakowie im. Hugona Kołłątaja</t>
  </si>
  <si>
    <t>PL LODZ01</t>
  </si>
  <si>
    <t>Uniwersytet Łódzki</t>
  </si>
  <si>
    <t>PL LUBLIN03</t>
  </si>
  <si>
    <t>Politechnika Lubelska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</si>
  <si>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</si>
  <si>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</si>
  <si>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</si>
  <si>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</si>
  <si>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</si>
  <si>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</si>
  <si>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TORUN01</t>
  </si>
  <si>
    <t>Uniwersytet Mikołaja Kopernika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</si>
  <si>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</si>
  <si>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</si>
  <si>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</si>
  <si>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</si>
  <si>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</si>
  <si>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</si>
  <si>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WROCLAW04</t>
  </si>
  <si>
    <t>Uniwersytet Przyrodniczy we Wrocławiu</t>
  </si>
  <si>
    <t>PL WROCLAW05</t>
  </si>
  <si>
    <t>RO ARAD02</t>
  </si>
  <si>
    <t>Universitatea de Vest „Vasile Goldiş” Arad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</si>
  <si>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</si>
  <si>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</si>
  <si>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</si>
  <si>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</si>
  <si>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</si>
  <si>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</si>
  <si>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</si>
  <si>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</si>
  <si>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CRAIOVA02</t>
  </si>
  <si>
    <t>Hacettepe Üniversitesi</t>
  </si>
  <si>
    <t>TR ANKARA04</t>
  </si>
  <si>
    <t>Orta Doğu Teknik Üniversitesi - Middle East Technical University</t>
  </si>
  <si>
    <t>TR ANKARA06</t>
  </si>
  <si>
    <t>Başkent Üniversitesi</t>
  </si>
  <si>
    <t>TR AYDIN01</t>
  </si>
  <si>
    <t>Adnan Menderes Üniversitesi</t>
  </si>
  <si>
    <t>TR BALIKES01</t>
  </si>
  <si>
    <t>Balıkesir Üniversitesi</t>
  </si>
  <si>
    <t>TR BOLU01</t>
  </si>
  <si>
    <t>Abant Izzet Baysal Üniversitesi</t>
  </si>
  <si>
    <t>TR BURDUR01</t>
  </si>
  <si>
    <t>Mehmet Akif Ersoy Üniversitesi</t>
  </si>
  <si>
    <t>TR CANAKKA01</t>
  </si>
  <si>
    <t>Çanakkale Onsekiz Mart Üniversitesi</t>
  </si>
  <si>
    <t>TR DUZCE01</t>
  </si>
  <si>
    <t>Düzçe Üniversitesi</t>
  </si>
  <si>
    <t>TR ERZURUM01</t>
  </si>
  <si>
    <t>Atatürk Üniversitesi</t>
  </si>
  <si>
    <t>TR ESKISEH01</t>
  </si>
  <si>
    <t>Anadolu Üniversitesi</t>
  </si>
  <si>
    <t>TR ISTANBU01</t>
  </si>
  <si>
    <t>Boğaziçi Üniversitesi</t>
  </si>
  <si>
    <t>TR ISTANBU03</t>
  </si>
  <si>
    <t>Istanbul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</si>
  <si>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</si>
  <si>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</si>
  <si>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</si>
  <si>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</si>
  <si>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</si>
  <si>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</si>
  <si>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ISTANBU29</t>
  </si>
  <si>
    <t>Istanbul Arel University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</si>
  <si>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</si>
  <si>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</si>
  <si>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</si>
  <si>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</si>
  <si>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</si>
  <si>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</si>
  <si>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</si>
  <si>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</si>
  <si>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</si>
  <si>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</si>
  <si>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</si>
  <si>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</si>
  <si>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ORDU01</t>
  </si>
  <si>
    <t>Ordu Üniversitesi</t>
  </si>
  <si>
    <t>TR SAKARYA01</t>
  </si>
  <si>
    <t>Sakarya Üniversitesi</t>
  </si>
  <si>
    <t>TR SAMSUN01</t>
  </si>
  <si>
    <t>Ondokuz Mayıs Üniversitesi, Samsun</t>
  </si>
  <si>
    <t>TR SIVAS01</t>
  </si>
  <si>
    <t>Cumhuriyet Üniversitesi</t>
  </si>
  <si>
    <t>TR YALOVA01</t>
  </si>
  <si>
    <t>Yalova Üniversitesi</t>
  </si>
  <si>
    <t>UK BRIGHTO02</t>
  </si>
  <si>
    <t>University of Brighton</t>
  </si>
  <si>
    <t>UK EDINBUR01</t>
  </si>
  <si>
    <t>University of Edinburgh</t>
  </si>
  <si>
    <t>UK EXETER01</t>
  </si>
  <si>
    <t>University of Exeter</t>
  </si>
  <si>
    <t>UK LIVERPO02</t>
  </si>
  <si>
    <t>Liverpool John Moores University</t>
  </si>
  <si>
    <t>UK NEWCAST01</t>
  </si>
  <si>
    <t>Newcastle University</t>
  </si>
  <si>
    <t>UK PORTSMO01</t>
  </si>
  <si>
    <t>University of Portsmouth</t>
  </si>
  <si>
    <t>UK WOLVERH01</t>
  </si>
  <si>
    <t>University of Wolverhampton</t>
  </si>
  <si>
    <t>E-mail:</t>
  </si>
  <si>
    <t>A  GRAZ01</t>
  </si>
  <si>
    <t>Karl-Franzens-Universität Graz</t>
  </si>
  <si>
    <t>I</t>
  </si>
  <si>
    <t>A  GRAZ09</t>
  </si>
  <si>
    <t>Fachhochschule JOANNEUM GmbH</t>
  </si>
  <si>
    <t>A  GRAZ23</t>
  </si>
  <si>
    <t>Medizinische Universität Graz</t>
  </si>
  <si>
    <t>N</t>
  </si>
  <si>
    <t>A</t>
  </si>
  <si>
    <t>A  INNSBRU03</t>
  </si>
  <si>
    <t>A  INNSBRU21</t>
  </si>
  <si>
    <t>Medizinische Universität Innsbruck</t>
  </si>
  <si>
    <t>F</t>
  </si>
  <si>
    <t>A  KLAGENF01</t>
  </si>
  <si>
    <t>Alpen-Adria-Universität Klagenfurt</t>
  </si>
  <si>
    <t>P</t>
  </si>
  <si>
    <t>A  KLAGENF02</t>
  </si>
  <si>
    <t>Pädagogische Hochschule Kärnten/Viktor Frankl Hochschule</t>
  </si>
  <si>
    <t>D</t>
  </si>
  <si>
    <t>A  LINZ01</t>
  </si>
  <si>
    <t>Johannes Kepler Universität Linz</t>
  </si>
  <si>
    <t>A  SALZBUR01</t>
  </si>
  <si>
    <t>Universität Salzburg</t>
  </si>
  <si>
    <t>A  WIEN01</t>
  </si>
  <si>
    <t>Universität Wien</t>
  </si>
  <si>
    <t>A  WIEN10</t>
  </si>
  <si>
    <t>Kirchliche Pädagogische Hochschule in Wien</t>
  </si>
  <si>
    <t>B</t>
  </si>
  <si>
    <t>A  WIEN64</t>
  </si>
  <si>
    <t>Medizinische Universität Wien</t>
  </si>
  <si>
    <t>B  BRUXEL04</t>
  </si>
  <si>
    <t>Université Libre de Bruxelles</t>
  </si>
  <si>
    <t>B  BRUXEL84</t>
  </si>
  <si>
    <t>Haute École Galilée (IHECS - Institut des Hautes Etudes des Communications Sociales)</t>
  </si>
  <si>
    <t>G</t>
  </si>
  <si>
    <t>B  LEUVEN01</t>
  </si>
  <si>
    <t>Katholieke Universiteit Leuven</t>
  </si>
  <si>
    <t>B  LIEGE37</t>
  </si>
  <si>
    <t>Haute École Libre Mosane (HELMo)</t>
  </si>
  <si>
    <t>B  LOUVAIN01</t>
  </si>
  <si>
    <t>Université Catholique de Louvain</t>
  </si>
  <si>
    <t>AT</t>
  </si>
  <si>
    <t>B  MONS21</t>
  </si>
  <si>
    <t>Université de Mons-Hainaut</t>
  </si>
  <si>
    <t>Belgium</t>
  </si>
  <si>
    <t>BE</t>
  </si>
  <si>
    <t>BG</t>
  </si>
  <si>
    <t>D  WEIMAR02</t>
  </si>
  <si>
    <t>Hochschule für Musik FRANZ LISZT Weimar</t>
  </si>
  <si>
    <t>DK ALBORG01</t>
  </si>
  <si>
    <t>Aalborg University</t>
  </si>
  <si>
    <t>E  ALICANT01</t>
  </si>
  <si>
    <t>Universidad de Alicante</t>
  </si>
  <si>
    <t>E  ALMERIA01</t>
  </si>
  <si>
    <t>Universidad de Almería</t>
  </si>
  <si>
    <t>E  BARCELO01</t>
  </si>
  <si>
    <t>Universitat de Barcelona</t>
  </si>
  <si>
    <t>E  BARCELO02</t>
  </si>
  <si>
    <t>Universitat Autonoma de Barcelona</t>
  </si>
  <si>
    <t>E  BILBAO02</t>
  </si>
  <si>
    <t>Universidad de Deusto – Deustuko Unibertsitatea</t>
  </si>
  <si>
    <t>E  CIUDA-R01</t>
  </si>
  <si>
    <t>Universidad de Castilla-la Mancha</t>
  </si>
  <si>
    <t>E  CORDOBA01</t>
  </si>
  <si>
    <t>Universidad de Córdoba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</si>
  <si>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</si>
  <si>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</si>
  <si>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</si>
  <si>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</si>
  <si>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</si>
  <si>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</si>
  <si>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</si>
  <si>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</si>
  <si>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</si>
  <si>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</si>
  <si>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</si>
  <si>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</si>
  <si>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</si>
  <si>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</si>
  <si>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</si>
  <si>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</si>
  <si>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MADRID18</t>
  </si>
  <si>
    <t>Universidad Europea de Madrid</t>
  </si>
  <si>
    <t>E  OVIEDO01</t>
  </si>
  <si>
    <t>Universidade de Oviedo</t>
  </si>
  <si>
    <t>E  SALAMAN02</t>
  </si>
  <si>
    <t>Universidade de Salamanca</t>
  </si>
  <si>
    <t>E  SANTIAG01</t>
  </si>
  <si>
    <t>Universidade de Santiago de Compostela</t>
  </si>
  <si>
    <t>E  SEVILLA01</t>
  </si>
  <si>
    <t>Universidade de Sevilla</t>
  </si>
  <si>
    <t>E  TARRAGO01</t>
  </si>
  <si>
    <t>Universitat Rovira i Virgili</t>
  </si>
  <si>
    <t>E  VALENCI02</t>
  </si>
  <si>
    <t>Universidad Politechnica de Valencia</t>
  </si>
  <si>
    <t>E  ZARAGOZ01</t>
  </si>
  <si>
    <t>Universidad de Zaragoza</t>
  </si>
  <si>
    <t>EE TALLINN04</t>
  </si>
  <si>
    <t>Tallinna Tehnikaülikool - Tallinn University of Technology</t>
  </si>
  <si>
    <t>EE TALLINN05</t>
  </si>
  <si>
    <t>Tallinna Ülikool</t>
  </si>
  <si>
    <t>EE TARTU01</t>
  </si>
  <si>
    <t>Eesti Maaülikool</t>
  </si>
  <si>
    <t>EE TARTU02</t>
  </si>
  <si>
    <t>Tartu Ülikool - University of Tartu</t>
  </si>
  <si>
    <t>F  ANGERS01</t>
  </si>
  <si>
    <t>Université d`Angers</t>
  </si>
  <si>
    <t>F  ANGERS04</t>
  </si>
  <si>
    <t>Université Catholique de l’Ouest, Angers</t>
  </si>
  <si>
    <t>F  ANGERS08</t>
  </si>
  <si>
    <t>Groupe École Superieure d'Agriculture d'Angers</t>
  </si>
  <si>
    <t>F  BESANCO01</t>
  </si>
  <si>
    <t>Université de Franche-Comté</t>
  </si>
  <si>
    <t>F  BORDEAU03</t>
  </si>
  <si>
    <t>F  BORDEAU41</t>
  </si>
  <si>
    <t>Université Montesquieu Bordeaux IV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</si>
  <si>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</si>
  <si>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</si>
  <si>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</si>
  <si>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</si>
  <si>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</si>
  <si>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</si>
  <si>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</si>
  <si>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</si>
  <si>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</si>
  <si>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LYON10</t>
  </si>
  <si>
    <t>Université Catholique de Lyon</t>
  </si>
  <si>
    <t>F  MONTPEL03</t>
  </si>
  <si>
    <t>Université Paul Valéry - Montpellier III</t>
  </si>
  <si>
    <t>F  PARIS001</t>
  </si>
  <si>
    <t>Université Paris 1 - Panthéon Sorbonne</t>
  </si>
  <si>
    <t>F  PARIS004</t>
  </si>
  <si>
    <t>Université de Paris IV - Sorbonne</t>
  </si>
  <si>
    <t>F  PARIS008</t>
  </si>
  <si>
    <t>Université Paris 8 Vincennes - Saint Denis</t>
  </si>
  <si>
    <t>F  PARIS010</t>
  </si>
  <si>
    <t>Université de Paris-Nanterre (Paris X)</t>
  </si>
  <si>
    <t>Югозападният университет “Неофит Рилски” Благоевград - South-Western University „Neofit Rilski” Blagoevgrad</t>
  </si>
  <si>
    <t>BG PLOVDIV01</t>
  </si>
  <si>
    <t>Agricultural University Plovdiv</t>
  </si>
  <si>
    <t>CY LIMASSO02</t>
  </si>
  <si>
    <t>Cyprus University of Technology</t>
  </si>
  <si>
    <t>CZ PRAHA02</t>
  </si>
  <si>
    <t>Česka Zemedelska Univerzita v Praze - Czech University of Life Sciences</t>
  </si>
  <si>
    <t>CZ PRAHA04</t>
  </si>
  <si>
    <t>Akademie múzických umění v Praze - Academy of Performing Arts in Prague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</si>
  <si>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</si>
  <si>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</si>
  <si>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</si>
  <si>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</si>
  <si>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</si>
  <si>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</si>
  <si>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D  MANNHEI06</t>
  </si>
  <si>
    <t>Hochschule der Bundesagentur für Arbeit</t>
  </si>
  <si>
    <t>D  OSNABRU02</t>
  </si>
  <si>
    <t>Hochschule Osnabrück</t>
  </si>
  <si>
    <t>D  ROSTOCK01</t>
  </si>
  <si>
    <t>University of Rostock</t>
  </si>
  <si>
    <t>D  ROSTOCK02</t>
  </si>
  <si>
    <t>Hochschule für Musik und Theater, Rostock</t>
  </si>
  <si>
    <t>D  WUPPERT01</t>
  </si>
  <si>
    <t>Bergische Universität Wuppertal</t>
  </si>
  <si>
    <t>DK KOBENHA09</t>
  </si>
  <si>
    <t>Royal Danish Academy of Music</t>
  </si>
  <si>
    <t>E  GRANADA01</t>
  </si>
  <si>
    <t>Universidad de Granada</t>
  </si>
  <si>
    <t>F  CHOLET07</t>
  </si>
  <si>
    <t>ESIAME, Ecole Supérieure Pour L'innovation Et L'action Vers Les Métiers De L'entreprise</t>
  </si>
  <si>
    <t>F  CLERMON02</t>
  </si>
  <si>
    <t>Université Blaise Pascal - Clermont-Ferrand II</t>
  </si>
  <si>
    <t>F  LILLE02</t>
  </si>
  <si>
    <t>Université Lille 2 Droit et Santé</t>
  </si>
  <si>
    <t>F  MARSEIL11</t>
  </si>
  <si>
    <t>École Centrale Marseille</t>
  </si>
  <si>
    <t>F  NICE01</t>
  </si>
  <si>
    <t>Université de Nice Sophia Antipolis</t>
  </si>
  <si>
    <t>F  PARIS011</t>
  </si>
  <si>
    <t>Université Paris-Sud XI</t>
  </si>
  <si>
    <t>G  ATHINE03</t>
  </si>
  <si>
    <t>Geoponiko Panepistimio Athinon - Agricultural University of Athens</t>
  </si>
  <si>
    <t>G  ATHINE42</t>
  </si>
  <si>
    <t>Ionian University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</si>
  <si>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</si>
  <si>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</si>
  <si>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</si>
  <si>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</si>
  <si>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</si>
  <si>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</si>
  <si>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</si>
  <si>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</si>
  <si>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</si>
  <si>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</si>
  <si>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</si>
  <si>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</si>
  <si>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P  COIMBRA05</t>
  </si>
  <si>
    <t>Instituto Superior Miguel Torga (ISMT)</t>
  </si>
  <si>
    <t>PL JOZEFOW01</t>
  </si>
  <si>
    <t>Wyższa Szkoła Gospodarki Euroregionalnej im. Alcide De Gasperi w Józefowie</t>
  </si>
  <si>
    <t>PL NOWY-SA02</t>
  </si>
  <si>
    <t>Państwowa Wyższa Szkoła Zawodowa w Nowym Sączu - State Higher Vocational School in Nowy Sacz</t>
  </si>
  <si>
    <t>PL POZNAN04</t>
  </si>
  <si>
    <t>Uniwersytet Przyrodniczy w Poznaniu - Poznan University of Life Sciences</t>
  </si>
  <si>
    <t>PL SZCZECI01</t>
  </si>
  <si>
    <t>Uniwersytet Szczeciński</t>
  </si>
  <si>
    <t>PL WROCLAW06</t>
  </si>
  <si>
    <t>Akademia Muzyczna im. Karola Lipińskiego we Wrocławiu</t>
  </si>
  <si>
    <t>RO GALATI02</t>
  </si>
  <si>
    <t>Universitatea Danubius din Galaţi</t>
  </si>
  <si>
    <t>TR ADANA01</t>
  </si>
  <si>
    <t>Çukurova University</t>
  </si>
  <si>
    <t>TR ESKISEH02</t>
  </si>
  <si>
    <t>Eskişehir Osmangazi University</t>
  </si>
  <si>
    <t>TR KUTAHYA01</t>
  </si>
  <si>
    <t>Dumlupınar Üniversitesi</t>
  </si>
  <si>
    <t>UK LONDON083</t>
  </si>
  <si>
    <t>City University London</t>
  </si>
  <si>
    <t>UK SHEFFIE01</t>
  </si>
  <si>
    <t>University of Sheffield</t>
  </si>
  <si>
    <t>FYROM Macedonia</t>
  </si>
  <si>
    <t>MK</t>
  </si>
  <si>
    <t>Code</t>
  </si>
  <si>
    <t>Description</t>
  </si>
  <si>
    <t>Luxembourg</t>
  </si>
  <si>
    <t>ME</t>
  </si>
  <si>
    <t>Montenegro</t>
  </si>
  <si>
    <t>SI</t>
  </si>
  <si>
    <t>SR</t>
  </si>
  <si>
    <t>Serbia</t>
  </si>
  <si>
    <t>GB</t>
  </si>
  <si>
    <t>LI</t>
  </si>
  <si>
    <t>OTH</t>
  </si>
  <si>
    <t>AF</t>
  </si>
  <si>
    <t>Afghanistan</t>
  </si>
  <si>
    <t>AX</t>
  </si>
  <si>
    <t>Aland Islands</t>
  </si>
  <si>
    <t>AL</t>
  </si>
  <si>
    <t>Albania</t>
  </si>
  <si>
    <t>DZ</t>
  </si>
  <si>
    <t>Algeria</t>
  </si>
  <si>
    <t>AS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</si>
  <si>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</si>
  <si>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</si>
  <si>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</si>
  <si>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</si>
  <si>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</si>
  <si>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</si>
  <si>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</si>
  <si>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</si>
  <si>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</si>
  <si>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</si>
  <si>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</si>
  <si>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</si>
  <si>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</si>
  <si>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</si>
  <si>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</si>
  <si>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</si>
  <si>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</si>
  <si>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</si>
  <si>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</si>
  <si>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</si>
  <si>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</si>
  <si>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</si>
  <si>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</si>
  <si>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</si>
  <si>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</si>
  <si>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</si>
  <si>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</si>
  <si>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</si>
  <si>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</si>
  <si>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</si>
  <si>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</si>
  <si>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</si>
  <si>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</si>
  <si>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</si>
  <si>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</si>
  <si>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</si>
  <si>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</si>
  <si>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</si>
  <si>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</si>
  <si>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</si>
  <si>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</t>
  </si>
  <si>
    <t>BQ</t>
  </si>
  <si>
    <t>Bonaire, Saint Eustatius And Saba</t>
  </si>
  <si>
    <t>BA</t>
  </si>
  <si>
    <t>Bosnia And Herzegovina</t>
  </si>
  <si>
    <t>BW</t>
  </si>
  <si>
    <t>Botswana</t>
  </si>
  <si>
    <t>BV</t>
  </si>
  <si>
    <t>Bouvet Island</t>
  </si>
  <si>
    <t>BR</t>
  </si>
  <si>
    <t>Brazil</t>
  </si>
  <si>
    <t>IO</t>
  </si>
  <si>
    <t>British Indian Ocean Territory</t>
  </si>
  <si>
    <t>BN</t>
  </si>
  <si>
    <t>Brunei Darussalam</t>
  </si>
  <si>
    <t>BF</t>
  </si>
  <si>
    <t>Burkina Faso</t>
  </si>
  <si>
    <t>BI</t>
  </si>
  <si>
    <t>Burundi</t>
  </si>
  <si>
    <t>KH</t>
  </si>
  <si>
    <t>Cambodia</t>
  </si>
  <si>
    <t>CM</t>
  </si>
  <si>
    <t>Cameroon</t>
  </si>
  <si>
    <t>CA</t>
  </si>
  <si>
    <t>Canada</t>
  </si>
  <si>
    <t>CV</t>
  </si>
  <si>
    <t>Cape Verde</t>
  </si>
  <si>
    <t>KY</t>
  </si>
  <si>
    <t>Cayman Islands</t>
  </si>
  <si>
    <t>CF</t>
  </si>
  <si>
    <t>Central African Republic</t>
  </si>
  <si>
    <t>TD</t>
  </si>
  <si>
    <t>Chad</t>
  </si>
  <si>
    <t>CL</t>
  </si>
  <si>
    <t>Chile</t>
  </si>
  <si>
    <t>CN</t>
  </si>
  <si>
    <t>China</t>
  </si>
  <si>
    <t>CX</t>
  </si>
  <si>
    <t>Christmas Island</t>
  </si>
  <si>
    <t>CJ</t>
  </si>
  <si>
    <t>Cisjordanie / West Bank (And Gaza Strip)</t>
  </si>
  <si>
    <t>CC</t>
  </si>
  <si>
    <t>Cocos (Keeling) Islands</t>
  </si>
  <si>
    <t>CO</t>
  </si>
  <si>
    <t>Colombia</t>
  </si>
  <si>
    <t>KM</t>
  </si>
  <si>
    <t>Comoros</t>
  </si>
  <si>
    <t>CG</t>
  </si>
  <si>
    <t>Congo</t>
  </si>
  <si>
    <t>CD</t>
  </si>
  <si>
    <t>Congo, The Democratic Republic Of The</t>
  </si>
  <si>
    <t>CK</t>
  </si>
  <si>
    <t>Cook Islands</t>
  </si>
  <si>
    <t>CR</t>
  </si>
  <si>
    <t>Costa Rica</t>
  </si>
  <si>
    <t>CI</t>
  </si>
  <si>
    <t>Côte D´Ivoire</t>
  </si>
  <si>
    <t>CU</t>
  </si>
  <si>
    <t>Cuba</t>
  </si>
  <si>
    <t>CW</t>
  </si>
  <si>
    <t>Curaçao</t>
  </si>
  <si>
    <t>DJ</t>
  </si>
  <si>
    <t>Djibouti</t>
  </si>
  <si>
    <t>DM</t>
  </si>
  <si>
    <t>Dominica</t>
  </si>
  <si>
    <t>DO</t>
  </si>
  <si>
    <t>Dominican Republic</t>
  </si>
  <si>
    <t>EC</t>
  </si>
  <si>
    <t>Ecuador</t>
  </si>
  <si>
    <t>EG</t>
  </si>
  <si>
    <t>Egypt</t>
  </si>
  <si>
    <t>El Salvador</t>
  </si>
  <si>
    <t>GQ</t>
  </si>
  <si>
    <t>Equatorial Guinea</t>
  </si>
  <si>
    <t>ER</t>
  </si>
  <si>
    <t>Eritrea</t>
  </si>
  <si>
    <t>Ethiopia</t>
  </si>
  <si>
    <t>FK</t>
  </si>
  <si>
    <t>Falkland Islands (Malvinas) And  British Antarctic Territories</t>
  </si>
  <si>
    <t>FO</t>
  </si>
  <si>
    <t>Faroe Islands</t>
  </si>
  <si>
    <t>FJ</t>
  </si>
  <si>
    <t>Fiji</t>
  </si>
  <si>
    <t>GF</t>
  </si>
  <si>
    <t>French Guiana</t>
  </si>
  <si>
    <t>PF</t>
  </si>
  <si>
    <t>French Polynesia</t>
  </si>
  <si>
    <t>TF</t>
  </si>
  <si>
    <t>French Southern Territories</t>
  </si>
  <si>
    <t>Gabon</t>
  </si>
  <si>
    <t>GM</t>
  </si>
  <si>
    <t>Gambia</t>
  </si>
  <si>
    <t>GE</t>
  </si>
  <si>
    <t>Georgia</t>
  </si>
  <si>
    <t>GH</t>
  </si>
  <si>
    <t>Ghana</t>
  </si>
  <si>
    <t>GI</t>
  </si>
  <si>
    <t>Gibraltar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</si>
  <si>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</si>
  <si>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</si>
  <si>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</si>
  <si>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</si>
  <si>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</si>
  <si>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</si>
  <si>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</si>
  <si>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</si>
  <si>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</si>
  <si>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</si>
  <si>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</si>
  <si>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</si>
  <si>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</si>
  <si>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</si>
  <si>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</si>
  <si>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</si>
  <si>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</si>
  <si>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</si>
  <si>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</si>
  <si>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</si>
  <si>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</si>
  <si>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</si>
  <si>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VA</t>
  </si>
  <si>
    <t>Holy See (Vatican City State)</t>
  </si>
  <si>
    <t>HN</t>
  </si>
  <si>
    <t>Honduras</t>
  </si>
  <si>
    <t>HK</t>
  </si>
  <si>
    <t>Hong Kong</t>
  </si>
  <si>
    <t>IN</t>
  </si>
  <si>
    <t>India</t>
  </si>
  <si>
    <t>ID</t>
  </si>
  <si>
    <t>Indonesia</t>
  </si>
  <si>
    <t>IR</t>
  </si>
  <si>
    <t>Iran, Islamic Republic Of</t>
  </si>
  <si>
    <t>IQ</t>
  </si>
  <si>
    <t>Iraq</t>
  </si>
  <si>
    <t>IM</t>
  </si>
  <si>
    <t>Isle Of Man</t>
  </si>
  <si>
    <t>IL</t>
  </si>
  <si>
    <t>Israel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</si>
  <si>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</si>
  <si>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</si>
  <si>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</si>
  <si>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</si>
  <si>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</si>
  <si>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</si>
  <si>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</si>
  <si>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</si>
  <si>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</si>
  <si>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</si>
  <si>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</si>
  <si>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</si>
  <si>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</si>
  <si>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</si>
  <si>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KP</t>
  </si>
  <si>
    <t>Korea, Democratic People'S Republic Of</t>
  </si>
  <si>
    <t>KR</t>
  </si>
  <si>
    <t>Korea, Republic Of</t>
  </si>
  <si>
    <t>XK</t>
  </si>
  <si>
    <t>Kosovo</t>
  </si>
  <si>
    <t>KW</t>
  </si>
  <si>
    <t>Kuwait</t>
  </si>
  <si>
    <t>KG</t>
  </si>
  <si>
    <t>Kyrgyzstan</t>
  </si>
  <si>
    <t>LA</t>
  </si>
  <si>
    <t>Lao People'S Democratic Republic</t>
  </si>
  <si>
    <t>LB</t>
  </si>
  <si>
    <t>Lebanon</t>
  </si>
  <si>
    <t>LS</t>
  </si>
  <si>
    <t>Lesotho</t>
  </si>
  <si>
    <t>LR</t>
  </si>
  <si>
    <t>Liberia</t>
  </si>
  <si>
    <t>LY</t>
  </si>
  <si>
    <t>Libya</t>
  </si>
  <si>
    <t>Libyan Arab Jamahiriya</t>
  </si>
  <si>
    <t>MO</t>
  </si>
  <si>
    <t>Macao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</si>
  <si>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</si>
  <si>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</si>
  <si>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</si>
  <si>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</si>
  <si>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</si>
  <si>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</si>
  <si>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</si>
  <si>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</si>
  <si>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</si>
  <si>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</si>
  <si>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</si>
  <si>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</si>
  <si>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</si>
  <si>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</si>
  <si>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</si>
  <si>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</si>
  <si>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</si>
  <si>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</si>
  <si>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</si>
  <si>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</si>
  <si>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</si>
  <si>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</si>
  <si>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FM</t>
  </si>
  <si>
    <t>Micronesia, Federated States Of</t>
  </si>
  <si>
    <t>MD</t>
  </si>
  <si>
    <t>Moldova, Republic Of</t>
  </si>
  <si>
    <t>MC</t>
  </si>
  <si>
    <t>Monaco</t>
  </si>
  <si>
    <t>MN</t>
  </si>
  <si>
    <t>Mongolia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</si>
  <si>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</si>
  <si>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</si>
  <si>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</si>
  <si>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</si>
  <si>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</si>
  <si>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</si>
  <si>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</si>
  <si>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</si>
  <si>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</si>
  <si>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</si>
  <si>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</si>
  <si>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</si>
  <si>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</si>
  <si>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</si>
  <si>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AN</t>
  </si>
  <si>
    <t>Netherlands Antilles</t>
  </si>
  <si>
    <t>NC</t>
  </si>
  <si>
    <t>New Caledonia</t>
  </si>
  <si>
    <t>NZ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</si>
  <si>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</si>
  <si>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</si>
  <si>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</si>
  <si>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</si>
  <si>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</si>
  <si>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</si>
  <si>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</si>
  <si>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</si>
  <si>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</si>
  <si>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</si>
  <si>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</t>
  </si>
  <si>
    <t>MP</t>
  </si>
  <si>
    <t>Northern Mariana Islands</t>
  </si>
  <si>
    <t>OM</t>
  </si>
  <si>
    <t>Oman</t>
  </si>
  <si>
    <t>PK</t>
  </si>
  <si>
    <t>Pakistan</t>
  </si>
  <si>
    <t>PW</t>
  </si>
  <si>
    <t>Palau</t>
  </si>
  <si>
    <t>PS</t>
  </si>
  <si>
    <t>Palestinian Territory, Occupied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</si>
  <si>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</si>
  <si>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</si>
  <si>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</si>
  <si>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</si>
  <si>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</si>
  <si>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</si>
  <si>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</si>
  <si>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</si>
  <si>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</si>
  <si>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</t>
  </si>
  <si>
    <t>PN</t>
  </si>
  <si>
    <t>Pitcairn</t>
  </si>
  <si>
    <t>PR</t>
  </si>
  <si>
    <t>Puerto Rico</t>
  </si>
  <si>
    <t>QA</t>
  </si>
  <si>
    <t>Qatar</t>
  </si>
  <si>
    <t>RE</t>
  </si>
  <si>
    <t>Réunion</t>
  </si>
  <si>
    <t>RU</t>
  </si>
  <si>
    <t>Russian Federation</t>
  </si>
  <si>
    <t>RW</t>
  </si>
  <si>
    <t>Rwanda</t>
  </si>
  <si>
    <t>SH</t>
  </si>
  <si>
    <t>Saint Helena, Ascension Island, Tristan Da Cunha</t>
  </si>
  <si>
    <t>KN</t>
  </si>
  <si>
    <t>Saint Kitts And Nevis</t>
  </si>
  <si>
    <t>LC</t>
  </si>
  <si>
    <t>Saint Lucia</t>
  </si>
  <si>
    <t>PM</t>
  </si>
  <si>
    <t>Saint Pierre And Miquelon</t>
  </si>
  <si>
    <t>VC</t>
  </si>
  <si>
    <t>Saint Vincent And The Grenadines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</si>
  <si>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</si>
  <si>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</si>
  <si>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</si>
  <si>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</si>
  <si>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</si>
  <si>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</si>
  <si>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</si>
  <si>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</si>
  <si>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</si>
  <si>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</si>
  <si>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SC</t>
  </si>
  <si>
    <t>Seychelles</t>
  </si>
  <si>
    <t>Sierra Leone</t>
  </si>
  <si>
    <t>SG</t>
  </si>
  <si>
    <t>Singapore</t>
  </si>
  <si>
    <t>SX</t>
  </si>
  <si>
    <t>Sint Maarten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</si>
  <si>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</si>
  <si>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</si>
  <si>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</si>
  <si>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</si>
  <si>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</si>
  <si>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</si>
  <si>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</si>
  <si>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 Sandwich Islands</t>
  </si>
  <si>
    <t>SS</t>
  </si>
  <si>
    <t>South Sudan</t>
  </si>
  <si>
    <t>LK</t>
  </si>
  <si>
    <t>Sri Lanka</t>
  </si>
  <si>
    <t>SD</t>
  </si>
  <si>
    <t>Sudan</t>
  </si>
  <si>
    <t>Suriname</t>
  </si>
  <si>
    <t>SJ</t>
  </si>
  <si>
    <t>Svalbard And Jan Mayen</t>
  </si>
  <si>
    <t>SZ</t>
  </si>
  <si>
    <t>Swaziland</t>
  </si>
  <si>
    <t>SY</t>
  </si>
  <si>
    <t>Syrian Arab Republic</t>
  </si>
  <si>
    <t>TW</t>
  </si>
  <si>
    <t>Taiwan, Province Of China</t>
  </si>
  <si>
    <t>TJ</t>
  </si>
  <si>
    <t>Tajikistan</t>
  </si>
  <si>
    <t>TZ</t>
  </si>
  <si>
    <t>Tanzania, United Republic Of</t>
  </si>
  <si>
    <t>TH</t>
  </si>
  <si>
    <t>Thailand</t>
  </si>
  <si>
    <t>The Former Yugoslav Republic Of Macedonia</t>
  </si>
  <si>
    <t>TL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</si>
  <si>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</si>
  <si>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</si>
  <si>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</si>
  <si>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</si>
  <si>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</si>
  <si>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</si>
  <si>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</si>
  <si>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</si>
  <si>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</si>
  <si>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</si>
  <si>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</si>
  <si>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</si>
  <si>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</si>
  <si>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</si>
  <si>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</si>
  <si>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</si>
  <si>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</si>
  <si>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</si>
  <si>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</si>
  <si>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</si>
  <si>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</si>
  <si>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AE</t>
  </si>
  <si>
    <t>United Arab Emirates</t>
  </si>
  <si>
    <t>US</t>
  </si>
  <si>
    <t>United States</t>
  </si>
  <si>
    <t>UM</t>
  </si>
  <si>
    <t>United States Minor Outlying Islands</t>
  </si>
  <si>
    <t>UY</t>
  </si>
  <si>
    <t>Uruguay</t>
  </si>
  <si>
    <t>UZ</t>
  </si>
  <si>
    <t>Uzbekistan</t>
  </si>
  <si>
    <t>VU</t>
  </si>
  <si>
    <t>Vanuatu</t>
  </si>
  <si>
    <t>VE</t>
  </si>
  <si>
    <t>Venezuela</t>
  </si>
  <si>
    <t>VN</t>
  </si>
  <si>
    <t>Viet Nam</t>
  </si>
  <si>
    <t>VG</t>
  </si>
  <si>
    <t>Virgin Islands, British</t>
  </si>
  <si>
    <t>VI</t>
  </si>
  <si>
    <t>Virgin Islands, U.S.</t>
  </si>
  <si>
    <t>WF</t>
  </si>
  <si>
    <t>Wallis And Futuna</t>
  </si>
  <si>
    <t>EH</t>
  </si>
  <si>
    <t>Western Sahara</t>
  </si>
  <si>
    <t>YE</t>
  </si>
  <si>
    <t>Yemen</t>
  </si>
  <si>
    <t>ZM</t>
  </si>
  <si>
    <t>Zambia</t>
  </si>
  <si>
    <t>ZW</t>
  </si>
  <si>
    <t>Zimbabwe</t>
  </si>
  <si>
    <t>Lang</t>
  </si>
  <si>
    <t>CS</t>
  </si>
  <si>
    <t>Irish</t>
  </si>
  <si>
    <t>Maltese</t>
  </si>
  <si>
    <t>Dutch</t>
  </si>
  <si>
    <t>Aragonese</t>
  </si>
  <si>
    <t>Breton</t>
  </si>
  <si>
    <t>Bosnian</t>
  </si>
  <si>
    <t>Catalan</t>
  </si>
  <si>
    <t>Corsican</t>
  </si>
  <si>
    <t>Welsh</t>
  </si>
  <si>
    <t>EU</t>
  </si>
  <si>
    <t>Basque</t>
  </si>
  <si>
    <t>Faroese</t>
  </si>
  <si>
    <t>Gaelic (Scots)</t>
  </si>
  <si>
    <t>Gallegan</t>
  </si>
  <si>
    <t>Limburgan; Limburger; Limburgish</t>
  </si>
  <si>
    <t>NB</t>
  </si>
  <si>
    <t>Norwegian Bokmael</t>
  </si>
  <si>
    <t>NN</t>
  </si>
  <si>
    <t>Norwegian Nynorsk</t>
  </si>
  <si>
    <t>Sardinian</t>
  </si>
  <si>
    <t>WA</t>
  </si>
  <si>
    <t>Walloon</t>
  </si>
  <si>
    <t>Church Slavic</t>
  </si>
  <si>
    <t>OC</t>
  </si>
  <si>
    <t>Occitan (post 1500)</t>
  </si>
  <si>
    <t>RM</t>
  </si>
  <si>
    <t>Raeto-Romance</t>
  </si>
  <si>
    <t>Latin</t>
  </si>
  <si>
    <t>Letzeburgesch</t>
  </si>
  <si>
    <t>Macedonian</t>
  </si>
  <si>
    <t>Moldavian</t>
  </si>
  <si>
    <t>Montenegrin</t>
  </si>
  <si>
    <t>SQ</t>
  </si>
  <si>
    <t>Albanian</t>
  </si>
  <si>
    <t>EO</t>
  </si>
  <si>
    <t>Esperanto</t>
  </si>
  <si>
    <t>IA</t>
  </si>
  <si>
    <t>Interlingua (International Auxiliary Language Association)</t>
  </si>
  <si>
    <t>AA</t>
  </si>
  <si>
    <t>Afar</t>
  </si>
  <si>
    <t>AB</t>
  </si>
  <si>
    <t>Abkhazian</t>
  </si>
  <si>
    <t>Avestan</t>
  </si>
  <si>
    <t>Afrikaans</t>
  </si>
  <si>
    <t>AK</t>
  </si>
  <si>
    <t>Akan</t>
  </si>
  <si>
    <t>Amharic</t>
  </si>
  <si>
    <t>Arabic</t>
  </si>
  <si>
    <t>Assamese</t>
  </si>
  <si>
    <t>AV</t>
  </si>
  <si>
    <t>Avaric</t>
  </si>
  <si>
    <t>AY</t>
  </si>
  <si>
    <t>Aymara</t>
  </si>
  <si>
    <t>Azerbaijani</t>
  </si>
  <si>
    <t>Bashkir</t>
  </si>
  <si>
    <t>Belarusian</t>
  </si>
  <si>
    <t>Bihari</t>
  </si>
  <si>
    <t>Bislama</t>
  </si>
  <si>
    <t>Bambara</t>
  </si>
  <si>
    <t>Bengali</t>
  </si>
  <si>
    <t>Tibetan</t>
  </si>
  <si>
    <t>CE</t>
  </si>
  <si>
    <t>Chechen</t>
  </si>
  <si>
    <t>Chamorro</t>
  </si>
  <si>
    <t>Cree</t>
  </si>
  <si>
    <t>Chuvash</t>
  </si>
  <si>
    <t>DV</t>
  </si>
  <si>
    <t>Divehi</t>
  </si>
  <si>
    <t>Dzongkha</t>
  </si>
  <si>
    <t>Ewe</t>
  </si>
  <si>
    <t>FA</t>
  </si>
  <si>
    <t>Persian</t>
  </si>
  <si>
    <t>FF</t>
  </si>
  <si>
    <t>Fulah</t>
  </si>
  <si>
    <t>Fijian</t>
  </si>
  <si>
    <t>FY</t>
  </si>
  <si>
    <t>Frisian</t>
  </si>
  <si>
    <t>Guarani</t>
  </si>
  <si>
    <t>Gujarati</t>
  </si>
  <si>
    <t>GV</t>
  </si>
  <si>
    <t>Manx</t>
  </si>
  <si>
    <t>HE</t>
  </si>
  <si>
    <t>Hebrew</t>
  </si>
  <si>
    <t>HI</t>
  </si>
  <si>
    <t>Hindi</t>
  </si>
  <si>
    <t>HO</t>
  </si>
  <si>
    <t>Hiri Motu</t>
  </si>
  <si>
    <t>Haitian; Haitian Creole</t>
  </si>
  <si>
    <t>HY</t>
  </si>
  <si>
    <t>Armenian</t>
  </si>
  <si>
    <t>HZ</t>
  </si>
  <si>
    <t>Herero</t>
  </si>
  <si>
    <t>Indonesian</t>
  </si>
  <si>
    <t>Interlingue</t>
  </si>
  <si>
    <t>IG</t>
  </si>
  <si>
    <t>Igbo</t>
  </si>
  <si>
    <t>II</t>
  </si>
  <si>
    <t>Sichuan Yi</t>
  </si>
  <si>
    <t>IK</t>
  </si>
  <si>
    <t>Inupiaq</t>
  </si>
  <si>
    <t>Ido</t>
  </si>
  <si>
    <t>IU</t>
  </si>
  <si>
    <t>Inuktitut</t>
  </si>
  <si>
    <t>JA</t>
  </si>
  <si>
    <t>Japanese</t>
  </si>
  <si>
    <t>JV</t>
  </si>
  <si>
    <t>Javanese</t>
  </si>
  <si>
    <t>KA</t>
  </si>
  <si>
    <t>Georgian</t>
  </si>
  <si>
    <t>Kongo</t>
  </si>
  <si>
    <t>Kikuyu</t>
  </si>
  <si>
    <t>KJ</t>
  </si>
  <si>
    <t>Kuanyama</t>
  </si>
  <si>
    <t>KK</t>
  </si>
  <si>
    <t>Kazakh</t>
  </si>
  <si>
    <t>KL</t>
  </si>
  <si>
    <t>Kalaallisut</t>
  </si>
  <si>
    <t>Khmer</t>
  </si>
  <si>
    <t>Kannada</t>
  </si>
  <si>
    <t>KO</t>
  </si>
  <si>
    <t>Korean</t>
  </si>
  <si>
    <t>Kanuri</t>
  </si>
  <si>
    <t>KS</t>
  </si>
  <si>
    <t>Kashmiri</t>
  </si>
  <si>
    <t>KU</t>
  </si>
  <si>
    <t>Kurdish</t>
  </si>
  <si>
    <t>KV</t>
  </si>
  <si>
    <t>Komi</t>
  </si>
  <si>
    <t>Cornish</t>
  </si>
  <si>
    <t>Kirghiz</t>
  </si>
  <si>
    <t>LG</t>
  </si>
  <si>
    <t>Ganda</t>
  </si>
  <si>
    <t>LN</t>
  </si>
  <si>
    <t>Lingala</t>
  </si>
  <si>
    <t>LO</t>
  </si>
  <si>
    <t>Lao</t>
  </si>
  <si>
    <t>Luba-Katanga</t>
  </si>
  <si>
    <t>Malagasy</t>
  </si>
  <si>
    <t>Marshall</t>
  </si>
  <si>
    <t>MI</t>
  </si>
  <si>
    <t>Maori</t>
  </si>
  <si>
    <t>Malayalam</t>
  </si>
  <si>
    <t>Mongolian</t>
  </si>
  <si>
    <t>Marathi</t>
  </si>
  <si>
    <t>Malay</t>
  </si>
  <si>
    <t>Burmese</t>
  </si>
  <si>
    <t>ND</t>
  </si>
  <si>
    <t>Ndebele, North</t>
  </si>
  <si>
    <t>Nepali</t>
  </si>
  <si>
    <t>Ndonga</t>
  </si>
  <si>
    <t>Ndebele, South</t>
  </si>
  <si>
    <t>NV</t>
  </si>
  <si>
    <t>Navajo</t>
  </si>
  <si>
    <t>NY</t>
  </si>
  <si>
    <t>Chichewa</t>
  </si>
  <si>
    <t>OJ</t>
  </si>
  <si>
    <t>Ojibwa</t>
  </si>
  <si>
    <t>Oromo</t>
  </si>
  <si>
    <t>OR</t>
  </si>
  <si>
    <t>Oriya</t>
  </si>
  <si>
    <t>OS</t>
  </si>
  <si>
    <t>Ossetian</t>
  </si>
  <si>
    <t>Panjabi</t>
  </si>
  <si>
    <t>PI</t>
  </si>
  <si>
    <t>Pali</t>
  </si>
  <si>
    <t>Pushto</t>
  </si>
  <si>
    <t>QU</t>
  </si>
  <si>
    <t>Quechua</t>
  </si>
  <si>
    <t>RN</t>
  </si>
  <si>
    <t>Rundi</t>
  </si>
  <si>
    <t>Kinyarwanda</t>
  </si>
  <si>
    <t>Sanskrit</t>
  </si>
  <si>
    <t>Sindhi</t>
  </si>
  <si>
    <t>Northern Sami</t>
  </si>
  <si>
    <t>Sango</t>
  </si>
  <si>
    <t>Sinhalese</t>
  </si>
  <si>
    <t>Samoan</t>
  </si>
  <si>
    <t>Shona</t>
  </si>
  <si>
    <t>Somali</t>
  </si>
  <si>
    <t>Swati</t>
  </si>
  <si>
    <t>Sotho, Southern</t>
  </si>
  <si>
    <t>SU</t>
  </si>
  <si>
    <t>Sundanese</t>
  </si>
  <si>
    <t>SW</t>
  </si>
  <si>
    <t>Swahili</t>
  </si>
  <si>
    <t>TA</t>
  </si>
  <si>
    <t>Tamil</t>
  </si>
  <si>
    <t>TE</t>
  </si>
  <si>
    <t>Telugu</t>
  </si>
  <si>
    <t>Tajik</t>
  </si>
  <si>
    <t>Thai</t>
  </si>
  <si>
    <t>Turkmen</t>
  </si>
  <si>
    <t>Tagalog</t>
  </si>
  <si>
    <t>Tswana</t>
  </si>
  <si>
    <t>TS</t>
  </si>
  <si>
    <t>Tsonga</t>
  </si>
  <si>
    <t>Tatar</t>
  </si>
  <si>
    <t>Twi</t>
  </si>
  <si>
    <t>TY</t>
  </si>
  <si>
    <t>Tahitian</t>
  </si>
  <si>
    <t>Uighur</t>
  </si>
  <si>
    <t>UN</t>
  </si>
  <si>
    <t>Un-identified</t>
  </si>
  <si>
    <t>UR</t>
  </si>
  <si>
    <t>Urdu</t>
  </si>
  <si>
    <t>Uzbek</t>
  </si>
  <si>
    <t>Venda</t>
  </si>
  <si>
    <t>Vietnamese</t>
  </si>
  <si>
    <t>VO</t>
  </si>
  <si>
    <t>Volapok</t>
  </si>
  <si>
    <t>WO</t>
  </si>
  <si>
    <t>Wolof</t>
  </si>
  <si>
    <t>XH</t>
  </si>
  <si>
    <t>Xhosa</t>
  </si>
  <si>
    <t>YI</t>
  </si>
  <si>
    <t>Yiddish</t>
  </si>
  <si>
    <t>Zhuang</t>
  </si>
  <si>
    <t>ZH</t>
  </si>
  <si>
    <t>Chinese</t>
  </si>
  <si>
    <t>ZU</t>
  </si>
  <si>
    <t>Zulu</t>
  </si>
  <si>
    <t>Bachelor</t>
  </si>
  <si>
    <t>Master</t>
  </si>
  <si>
    <t>PhD</t>
  </si>
  <si>
    <t>Accounting and taxation</t>
  </si>
  <si>
    <t>0411</t>
  </si>
  <si>
    <t>Architecture and town planning</t>
  </si>
  <si>
    <t>0731</t>
  </si>
  <si>
    <t>Audio-visual techniques and media production</t>
  </si>
  <si>
    <t>0211</t>
  </si>
  <si>
    <t>Basic programmes and qualifications</t>
  </si>
  <si>
    <t>0011</t>
  </si>
  <si>
    <t>0512</t>
  </si>
  <si>
    <t>0511</t>
  </si>
  <si>
    <t>Building and civil engineering</t>
  </si>
  <si>
    <t>0732</t>
  </si>
  <si>
    <t>Care of the elderly and of disabled adults</t>
  </si>
  <si>
    <t>0921</t>
  </si>
  <si>
    <t>Chemical engineering and processes</t>
  </si>
  <si>
    <t>0711</t>
  </si>
  <si>
    <t>0531</t>
  </si>
  <si>
    <t>Child care and youth services</t>
  </si>
  <si>
    <t>0922</t>
  </si>
  <si>
    <t>Community sanitation</t>
  </si>
  <si>
    <t>1021</t>
  </si>
  <si>
    <t>Computer use</t>
  </si>
  <si>
    <t>0611</t>
  </si>
  <si>
    <t>Crop and livestock production</t>
  </si>
  <si>
    <t>0811</t>
  </si>
  <si>
    <t>Database and network design and administration</t>
  </si>
  <si>
    <t>0612</t>
  </si>
  <si>
    <t>Dental studies</t>
  </si>
  <si>
    <t>0911</t>
  </si>
  <si>
    <t>Domestic services</t>
  </si>
  <si>
    <t>1011</t>
  </si>
  <si>
    <t>Earth sciences</t>
  </si>
  <si>
    <t>0532</t>
  </si>
  <si>
    <t>0311</t>
  </si>
  <si>
    <t>Education science</t>
  </si>
  <si>
    <t>0111</t>
  </si>
  <si>
    <t>Electricity and energy</t>
  </si>
  <si>
    <t>0713</t>
  </si>
  <si>
    <t>Electronics and automation</t>
  </si>
  <si>
    <t>0714</t>
  </si>
  <si>
    <t>Environmental protection technology</t>
  </si>
  <si>
    <t>0712</t>
  </si>
  <si>
    <t>Environmental sciences</t>
  </si>
  <si>
    <t>0521</t>
  </si>
  <si>
    <t>Fashion, interior and industrial design</t>
  </si>
  <si>
    <t>0212</t>
  </si>
  <si>
    <t>Finance, banking and insurance</t>
  </si>
  <si>
    <t>0412</t>
  </si>
  <si>
    <t>Fine arts</t>
  </si>
  <si>
    <t>0213</t>
  </si>
  <si>
    <t>0831</t>
  </si>
  <si>
    <t>Food processing</t>
  </si>
  <si>
    <t>0721</t>
  </si>
  <si>
    <t>0821</t>
  </si>
  <si>
    <t>Hair and beauty services</t>
  </si>
  <si>
    <t>1012</t>
  </si>
  <si>
    <t>Handicrafts</t>
  </si>
  <si>
    <t>0214</t>
  </si>
  <si>
    <t>History and archaeology</t>
  </si>
  <si>
    <t>0222</t>
  </si>
  <si>
    <t>0812</t>
  </si>
  <si>
    <t>Hotel, restaurants and catering</t>
  </si>
  <si>
    <t>1013</t>
  </si>
  <si>
    <t>Journalism and reporting</t>
  </si>
  <si>
    <t>0321</t>
  </si>
  <si>
    <t>Language acquisition</t>
  </si>
  <si>
    <t>0231</t>
  </si>
  <si>
    <t>0421</t>
  </si>
  <si>
    <t>Library, information and archival studies</t>
  </si>
  <si>
    <t>0322</t>
  </si>
  <si>
    <t>Literacy and numeracy</t>
  </si>
  <si>
    <t>0021</t>
  </si>
  <si>
    <t>Literature and linguistics</t>
  </si>
  <si>
    <t>0232</t>
  </si>
  <si>
    <t>Management and administration</t>
  </si>
  <si>
    <t>0413</t>
  </si>
  <si>
    <t>Marketing and advertising</t>
  </si>
  <si>
    <t>0414</t>
  </si>
  <si>
    <t>Materials (glass, paper, plastic and wood)</t>
  </si>
  <si>
    <t>0722</t>
  </si>
  <si>
    <t>0541</t>
  </si>
  <si>
    <t>Mechanics and metal trades</t>
  </si>
  <si>
    <t>0715</t>
  </si>
  <si>
    <t>Medical diagnostic and treatment technology</t>
  </si>
  <si>
    <t>0914</t>
  </si>
  <si>
    <t>0912</t>
  </si>
  <si>
    <t>Military and defence</t>
  </si>
  <si>
    <t>1031</t>
  </si>
  <si>
    <t>Mining and extraction</t>
  </si>
  <si>
    <t>0724</t>
  </si>
  <si>
    <t>Motor vehicles, ships and aircraft</t>
  </si>
  <si>
    <t>0716</t>
  </si>
  <si>
    <t>Music and performing arts</t>
  </si>
  <si>
    <t>0215</t>
  </si>
  <si>
    <t>Natural environments and wildlife</t>
  </si>
  <si>
    <t>0522</t>
  </si>
  <si>
    <t>Nursing and midwifery</t>
  </si>
  <si>
    <t>0913</t>
  </si>
  <si>
    <t>Occupational health and safety</t>
  </si>
  <si>
    <t>1022</t>
  </si>
  <si>
    <t>Personal skills and development</t>
  </si>
  <si>
    <t>0031</t>
  </si>
  <si>
    <t>0916</t>
  </si>
  <si>
    <t>Philosophy and ethics</t>
  </si>
  <si>
    <t>0223</t>
  </si>
  <si>
    <t>0533</t>
  </si>
  <si>
    <t>Political sciences and civics</t>
  </si>
  <si>
    <t>0312</t>
  </si>
  <si>
    <t>Protection of persons and property</t>
  </si>
  <si>
    <t>1032</t>
  </si>
  <si>
    <t>Psychology</t>
  </si>
  <si>
    <t>0313</t>
  </si>
  <si>
    <t>Religion and theology</t>
  </si>
  <si>
    <t>0221</t>
  </si>
  <si>
    <t>Secretarial and office work</t>
  </si>
  <si>
    <t>0415</t>
  </si>
  <si>
    <t>Social work and counselling</t>
  </si>
  <si>
    <t>0923</t>
  </si>
  <si>
    <t>Sociology and cultural studies</t>
  </si>
  <si>
    <t>0314</t>
  </si>
  <si>
    <t>Software and applications development and analysis</t>
  </si>
  <si>
    <t>0613</t>
  </si>
  <si>
    <t>Sports</t>
  </si>
  <si>
    <t>1014</t>
  </si>
  <si>
    <t>0542</t>
  </si>
  <si>
    <t>Teacher training with subject specialization</t>
  </si>
  <si>
    <t>0114</t>
  </si>
  <si>
    <t>Teacher training without subject specialization</t>
  </si>
  <si>
    <t>0113</t>
  </si>
  <si>
    <t>Textiles (clothes, footwear and leather)</t>
  </si>
  <si>
    <t>0723</t>
  </si>
  <si>
    <t>Therapy and rehabilitation</t>
  </si>
  <si>
    <t>0915</t>
  </si>
  <si>
    <t>Traditional and complementary medicine and therapy</t>
  </si>
  <si>
    <t>0917</t>
  </si>
  <si>
    <t>Training for pre-school teachers</t>
  </si>
  <si>
    <t>0112</t>
  </si>
  <si>
    <t>Transport services</t>
  </si>
  <si>
    <t>1041</t>
  </si>
  <si>
    <t>Travel, tourism and leisure</t>
  </si>
  <si>
    <t>1015</t>
  </si>
  <si>
    <t>Veterinary</t>
  </si>
  <si>
    <t>0841</t>
  </si>
  <si>
    <t>Wholesale and retail sales</t>
  </si>
  <si>
    <t>0416</t>
  </si>
  <si>
    <t>Work skills</t>
  </si>
  <si>
    <t>0417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</si>
  <si>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</si>
  <si>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</si>
  <si>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</si>
  <si>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</si>
  <si>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</si>
  <si>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</si>
  <si>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OSTRAVA01</t>
  </si>
  <si>
    <t>Vysoká škola báňská – Technická univerzita Ostrava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</si>
  <si>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</si>
  <si>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</si>
  <si>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</si>
  <si>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</si>
  <si>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</si>
  <si>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</si>
  <si>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  MADRID114</t>
  </si>
  <si>
    <t>ESIC Business &amp; Marketing School</t>
  </si>
  <si>
    <t>E  MADRID27</t>
  </si>
  <si>
    <t>Real Conservatorio Superior de Musica De Madrid</t>
  </si>
  <si>
    <t>E  PALMA01</t>
  </si>
  <si>
    <t>Universitat de les Illes Balears</t>
  </si>
  <si>
    <t>E  VALENCI01</t>
  </si>
  <si>
    <t>Universitat de València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</si>
  <si>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</si>
  <si>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</si>
  <si>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</si>
  <si>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</si>
  <si>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</si>
  <si>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</si>
  <si>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</si>
  <si>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</si>
  <si>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</si>
  <si>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Conservatorio di Musica "C.Monteverdi" di Bolzano - Musikkonservatorium "C.Monteverdi" Bozen</t>
  </si>
  <si>
    <t>LT KAUNAS13</t>
  </si>
  <si>
    <t>Lietuvos sveikatos mokslų universitetas - Lithuanian University of Health Sciences</t>
  </si>
  <si>
    <t>LUXLUX-VIL06</t>
  </si>
  <si>
    <t>EUFOM European University For Economics &amp; Management A.S.B.L.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</si>
  <si>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</si>
  <si>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</si>
  <si>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</si>
  <si>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</si>
  <si>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</si>
  <si>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</si>
  <si>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KATOWIC02</t>
  </si>
  <si>
    <t>Uniwersytet Ekonomiczny w Katowicach</t>
  </si>
  <si>
    <t>PL KRAKOW04</t>
  </si>
  <si>
    <t xml:space="preserve">Uniwersytet Ekonomiczny w Krakowie 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</si>
  <si>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</si>
  <si>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</si>
  <si>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</si>
  <si>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</si>
  <si>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</si>
  <si>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</si>
  <si>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</si>
  <si>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Szkoła Główna Gospodarstwa Wiejskiego w Warszawie - Warsaw University of Life Sciences</t>
  </si>
  <si>
    <t>RO BUCURES03</t>
  </si>
  <si>
    <t>Universitatea Naţională de Muzică din Bucureşti</t>
  </si>
  <si>
    <t>RO CLUJNAP08</t>
  </si>
  <si>
    <t>Institutul Teologic Protestant din Cluj-Napoca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</si>
  <si>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</si>
  <si>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</si>
  <si>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</si>
  <si>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</si>
  <si>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</si>
  <si>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</si>
  <si>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</si>
  <si>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</si>
  <si>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</si>
  <si>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</si>
  <si>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ISTANBU04</t>
  </si>
  <si>
    <t>İstanbul Teknik Üniversitesi</t>
  </si>
  <si>
    <t>TR ISTANBU43</t>
  </si>
  <si>
    <t>İstanbul 29 Mayis Üniversitesi</t>
  </si>
  <si>
    <t>TR ISTANBU48</t>
  </si>
  <si>
    <t>Istanbul Medeniyet University</t>
  </si>
  <si>
    <t>TR TEKIRDA01</t>
  </si>
  <si>
    <t>Namık Kemal Üniversitesi</t>
  </si>
  <si>
    <t>TR TOKAT01</t>
  </si>
  <si>
    <t>Gaziosmanpaşa Üniversitesi</t>
  </si>
  <si>
    <t>UK CARDIFF01</t>
  </si>
  <si>
    <t>Cardiff University</t>
  </si>
  <si>
    <t>UK EDINBUR16</t>
  </si>
  <si>
    <t>Scotland's Rural College (SRUC)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</si>
  <si>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</si>
  <si>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</si>
  <si>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</si>
  <si>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</si>
  <si>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</si>
  <si>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</si>
  <si>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PLEVEN01</t>
  </si>
  <si>
    <t>BG SOFIA30</t>
  </si>
  <si>
    <t>Българска академия на науките</t>
  </si>
  <si>
    <t>CZ KOLIN01</t>
  </si>
  <si>
    <t>Academia Rerum Civilium - Vysoká škola politických a společenských věd</t>
  </si>
  <si>
    <t>CZ VALASSK01</t>
  </si>
  <si>
    <t>Obchodní akademie a VOŠ Valašské Meziříčí</t>
  </si>
  <si>
    <t>D  BINGEN01</t>
  </si>
  <si>
    <t>Fachhochschule Bingen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</si>
  <si>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</si>
  <si>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</si>
  <si>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</si>
  <si>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</si>
  <si>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</si>
  <si>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</si>
  <si>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</si>
  <si>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</si>
  <si>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</si>
  <si>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</si>
  <si>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</si>
  <si>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</si>
  <si>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</si>
  <si>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</si>
  <si>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</si>
  <si>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BERGAMO01</t>
  </si>
  <si>
    <t>Università degli Studi di Bergamo</t>
  </si>
  <si>
    <t>I  MANTOVA01</t>
  </si>
  <si>
    <t>Conservatorio di Musica "L.Campiani", Mantova</t>
  </si>
  <si>
    <t>I  ROMA09</t>
  </si>
  <si>
    <t>Conservatorio di Musica Santa Cecilia, Roma</t>
  </si>
  <si>
    <t>IRLDUBLIN02</t>
  </si>
  <si>
    <t>University College Dublin</t>
  </si>
  <si>
    <t>LT RIETAVA01</t>
  </si>
  <si>
    <t>Žemaitijos kolegija</t>
  </si>
  <si>
    <t>LV JELGAVA01</t>
  </si>
  <si>
    <t>Latvijas Lauksaimniecības universitāte - Latvia University of Agriculture</t>
  </si>
  <si>
    <t>NL DRONTEN01</t>
  </si>
  <si>
    <t>Vilentum Hogeschool (Vilentum University of Applied Sciences)</t>
  </si>
  <si>
    <t>P  CASTELO01</t>
  </si>
  <si>
    <t>Instituto Politécnico de Castelo Branco (IPCB)</t>
  </si>
  <si>
    <t>P  COIMBRA01</t>
  </si>
  <si>
    <t>Universidade de Coimbra</t>
  </si>
  <si>
    <t>PL ZIELONA01</t>
  </si>
  <si>
    <t>Uniwersytet Zielonogórski</t>
  </si>
  <si>
    <t>RO ORADEA03</t>
  </si>
  <si>
    <t>Agora University of Oradea</t>
  </si>
  <si>
    <t>S  BORAS01</t>
  </si>
  <si>
    <t>Högskolan i Borås - University of Borås</t>
  </si>
  <si>
    <t>SI NOVA-GO04</t>
  </si>
  <si>
    <t>Evropska Pravna Fakulteta</t>
  </si>
  <si>
    <t>SK BRATISL01</t>
  </si>
  <si>
    <t>Slovenská technická univerzita v Bratislave</t>
  </si>
  <si>
    <t>TR ANKARA15</t>
  </si>
  <si>
    <t>Yıldırım Beyazıt Üniversitesi</t>
  </si>
  <si>
    <t>TR ISTANBU38</t>
  </si>
  <si>
    <t>Kemerburgaz Üniversitesi</t>
  </si>
  <si>
    <t>TR KILIS01</t>
  </si>
  <si>
    <t>Kilis 7 Aralık Üniversitesi</t>
  </si>
  <si>
    <t>TR KIRKLAR01</t>
  </si>
  <si>
    <t>Kırklareli Üniversitesi</t>
  </si>
  <si>
    <t>TR RIZE01</t>
  </si>
  <si>
    <t xml:space="preserve">Recep Tayyip Erdogan Üniversitesi </t>
  </si>
  <si>
    <t>TR SANLIUR01</t>
  </si>
  <si>
    <t>Harran Üniversitesi</t>
  </si>
  <si>
    <t>UK CHELMSF01</t>
  </si>
  <si>
    <t>Anglia Ruskin University</t>
  </si>
  <si>
    <t>UK LONDON157</t>
  </si>
  <si>
    <t>University of West London</t>
  </si>
  <si>
    <t>E  BADAJOZ01</t>
  </si>
  <si>
    <t>Universidad de Extremadura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</si>
  <si>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</si>
  <si>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</si>
  <si>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</si>
  <si>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</si>
  <si>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</si>
  <si>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</si>
  <si>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</si>
  <si>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</si>
  <si>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</si>
  <si>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</si>
  <si>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</si>
  <si>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</si>
  <si>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CERGY07</t>
  </si>
  <si>
    <t>Université de Cergy-Pontoise</t>
  </si>
  <si>
    <t>F  MONTPEL54</t>
  </si>
  <si>
    <t>Université de Montpellier</t>
  </si>
  <si>
    <t>F  NIMES17</t>
  </si>
  <si>
    <t>University of Nimes</t>
  </si>
  <si>
    <t>Université Paris-Est Marne-la-Vallée</t>
  </si>
  <si>
    <t>F  PARIS429</t>
  </si>
  <si>
    <t>Institut d'Etude des Relationes Internationales - ILERI</t>
  </si>
  <si>
    <t>I  REGGIO01</t>
  </si>
  <si>
    <t>Università degli Studi Mediterranea di Reggio Calabria</t>
  </si>
  <si>
    <t>IS AKUREYR01</t>
  </si>
  <si>
    <t>Háskólinn á Akureyri - University of Akureyri</t>
  </si>
  <si>
    <t>LT KLAIPED1</t>
  </si>
  <si>
    <t>Klaipėdos universitetas</t>
  </si>
  <si>
    <t>LV RIGA34</t>
  </si>
  <si>
    <t>Rīgas Juridiskā augstskola - Riga Graduate School of Law</t>
  </si>
  <si>
    <t>Høgskolen i Hedmark - Hedmark University of Applied Sciences</t>
  </si>
  <si>
    <t>N  OSLO03</t>
  </si>
  <si>
    <t>Norges musikkhøgskole - Norwegian Academy of Music</t>
  </si>
  <si>
    <t>NL ROTTERD01</t>
  </si>
  <si>
    <t>Erasmus Universiteit Rotterdam</t>
  </si>
  <si>
    <t>P  FUNCHAL03</t>
  </si>
  <si>
    <t>Universidade da Madeira</t>
  </si>
  <si>
    <t>P  PORTALE01</t>
  </si>
  <si>
    <t>Instituto Politécnico  de Portalegre</t>
  </si>
  <si>
    <t>PL KATOWIC03</t>
  </si>
  <si>
    <t>Śląski Uniwersytet Medyczny w Katowicach</t>
  </si>
  <si>
    <t>PL LUBLIN01</t>
  </si>
  <si>
    <t>Uniwersytet Marii Curie-Skłodowskiej</t>
  </si>
  <si>
    <t>PL WARSZAW03</t>
  </si>
  <si>
    <t>Szkoła Główna Handlowa w Warszawie</t>
  </si>
  <si>
    <t>RO ARAD01</t>
  </si>
  <si>
    <t>Universitatea „Aurel Vlaicu” din Arad</t>
  </si>
  <si>
    <t>RO CLUJNAP02</t>
  </si>
  <si>
    <t>Academia de Muzica "Gheorghe Dima"</t>
  </si>
  <si>
    <t>TR BURSA01</t>
  </si>
  <si>
    <t>Uludağ Üniversitesi</t>
  </si>
  <si>
    <t>TR GAZIANT02</t>
  </si>
  <si>
    <t>ZİRVE Üniversitesi</t>
  </si>
  <si>
    <t>TR HATAY01</t>
  </si>
  <si>
    <t>Mustafa Kemal Üniversitesi</t>
  </si>
  <si>
    <t>TR ISTANBU16</t>
  </si>
  <si>
    <t>Kadir Has Üniversitesi</t>
  </si>
  <si>
    <t>F  SAINTES05</t>
  </si>
  <si>
    <t>EPLEFPA  de SAINTONGE</t>
  </si>
  <si>
    <t>Makovecz program regisztrációs űrlap</t>
  </si>
  <si>
    <t>http://www. u-szeged.hu/kulugy/makovecz/</t>
  </si>
  <si>
    <t>SZEMÉLYES ADATOK</t>
  </si>
  <si>
    <t>Keresztnév:</t>
  </si>
  <si>
    <t>Családnév</t>
  </si>
  <si>
    <t>Anyja neve:</t>
  </si>
  <si>
    <t>Születési hely:</t>
  </si>
  <si>
    <t>Ország:</t>
  </si>
  <si>
    <t>Születés napja:</t>
  </si>
  <si>
    <t>Hónap</t>
  </si>
  <si>
    <t>Év:</t>
  </si>
  <si>
    <t>Állampolgárság 1:</t>
  </si>
  <si>
    <t>Állampolgárság 2:</t>
  </si>
  <si>
    <t>Útlevélszám:</t>
  </si>
  <si>
    <t>Érvényes:</t>
  </si>
  <si>
    <t>Neme:</t>
  </si>
  <si>
    <t>Nő</t>
  </si>
  <si>
    <t>Férfi</t>
  </si>
  <si>
    <t>Állandó lakcím</t>
  </si>
  <si>
    <t>Cím (utca, házszám):</t>
  </si>
  <si>
    <t>Irányítószám:</t>
  </si>
  <si>
    <t>Város:</t>
  </si>
  <si>
    <t>Telefonszám:</t>
  </si>
  <si>
    <t>Mobiltelefon száma:</t>
  </si>
  <si>
    <t>Levelezési cím</t>
  </si>
  <si>
    <t>E-mail cím:</t>
  </si>
  <si>
    <t>Név:</t>
  </si>
  <si>
    <t>Viszonya a hallgatóhoz:</t>
  </si>
  <si>
    <t>Elérhetőség:</t>
  </si>
  <si>
    <t>Részképzés</t>
  </si>
  <si>
    <t>Szakmai gyakorlat</t>
  </si>
  <si>
    <t>A KÜLDŐ INTÉZMÉNY</t>
  </si>
  <si>
    <t>A mobilitás típusa:</t>
  </si>
  <si>
    <t>Szegedi érkezés ideje:</t>
  </si>
  <si>
    <t>év</t>
  </si>
  <si>
    <t>hónap</t>
  </si>
  <si>
    <t>nap</t>
  </si>
  <si>
    <t>A mobilitás időtartama:</t>
  </si>
  <si>
    <t>Tudományterület:</t>
  </si>
  <si>
    <t>Tanulmányi szint (küldő intézmény):</t>
  </si>
  <si>
    <t>Tanszék:</t>
  </si>
  <si>
    <t>Veszélyhelyzet esetén értesítendő személy</t>
  </si>
  <si>
    <t>Románia</t>
  </si>
  <si>
    <t>Szlovákia</t>
  </si>
  <si>
    <t>Ukrajna</t>
  </si>
  <si>
    <t>Szlovénia</t>
  </si>
  <si>
    <t>Ausztria</t>
  </si>
  <si>
    <t>Horvátország</t>
  </si>
  <si>
    <t>Szerbia</t>
  </si>
  <si>
    <t>AKADÉMIAI KOORDINÁTOR A KÜLDŐ INTÉZMÉNYBEN</t>
  </si>
  <si>
    <t>KAPCSOLATTARTÁS</t>
  </si>
  <si>
    <t>Magyarország</t>
  </si>
  <si>
    <t>Egyéb</t>
  </si>
  <si>
    <t>Angol</t>
  </si>
  <si>
    <t>Horvát</t>
  </si>
  <si>
    <t>Magyar</t>
  </si>
  <si>
    <t>Német</t>
  </si>
  <si>
    <t>Orosz</t>
  </si>
  <si>
    <t>Román</t>
  </si>
  <si>
    <t>Szerb</t>
  </si>
  <si>
    <t>Ukrán</t>
  </si>
  <si>
    <t>Szlovák</t>
  </si>
  <si>
    <t>Szlovén</t>
  </si>
  <si>
    <t>Osztatlan képzés</t>
  </si>
  <si>
    <t>Felsőfokú szakképzés</t>
  </si>
  <si>
    <t>Tanulmányok nyelve Szegeden:</t>
  </si>
  <si>
    <t>Mezőgazdasági tudományok</t>
  </si>
  <si>
    <t>Mezőgazdaságtan</t>
  </si>
  <si>
    <t>Agrár-közgazdaságtan</t>
  </si>
  <si>
    <t>Élelmiszertudományok és technológia</t>
  </si>
  <si>
    <t>Kertészet</t>
  </si>
  <si>
    <t>Halászat</t>
  </si>
  <si>
    <t>Erdészet</t>
  </si>
  <si>
    <t>Állattenyésztés</t>
  </si>
  <si>
    <t>Trópusi és szubtrópusi mezőgazdaságtan</t>
  </si>
  <si>
    <t>Más - mezogazdasági tudományok</t>
  </si>
  <si>
    <t>Építészet, város és területtervezés</t>
  </si>
  <si>
    <t>Építészet</t>
  </si>
  <si>
    <t>Belsőépítészet</t>
  </si>
  <si>
    <t>Várostervezés</t>
  </si>
  <si>
    <t>Területtervezés</t>
  </si>
  <si>
    <t>Tájépítés</t>
  </si>
  <si>
    <t>Közlekedéstudomány</t>
  </si>
  <si>
    <t>Más - építészet, város és területtervezés</t>
  </si>
  <si>
    <t>Művészet és tervezés</t>
  </si>
  <si>
    <t>Szépművészet (szobrász, festészet, nyomatkészítés)</t>
  </si>
  <si>
    <t>Zenetudomány, zene</t>
  </si>
  <si>
    <t>Előadó muvészetek</t>
  </si>
  <si>
    <t>Filmművészet, fényképészet</t>
  </si>
  <si>
    <t>Tervezés (grafikai tervezés, formatervezés, divat, textil</t>
  </si>
  <si>
    <t>Művészettörténet</t>
  </si>
  <si>
    <t>Más - művészet és tervezés</t>
  </si>
  <si>
    <t>Üzlet- és menedzsmenttudományok</t>
  </si>
  <si>
    <t>Üzleti tudományok (+ idegen nyelv)</t>
  </si>
  <si>
    <t>Üzleti tudományok (műszaki szakirányú)</t>
  </si>
  <si>
    <t>Számvitel, pénzügyi  menedzsment</t>
  </si>
  <si>
    <t>Idegenforgalom, vendéglátó ipar, szállodavezetés</t>
  </si>
  <si>
    <t>Ipari kapcsolatok, személyügy</t>
  </si>
  <si>
    <t>Titkári tanulmányok</t>
  </si>
  <si>
    <t>Marketing és értékesítési menedzsment</t>
  </si>
  <si>
    <t>Más - üzlet- és menedzsmenttudományok</t>
  </si>
  <si>
    <t>Oktatás, tanárképzés</t>
  </si>
  <si>
    <t>Tanárképzés</t>
  </si>
  <si>
    <t>Általános iskolai oktatás</t>
  </si>
  <si>
    <t>Középiskolai oktatás</t>
  </si>
  <si>
    <t>Szakképzés</t>
  </si>
  <si>
    <t>Felnőttoktatás</t>
  </si>
  <si>
    <t>Speciális oktatás</t>
  </si>
  <si>
    <t>Oktatástudomány,</t>
  </si>
  <si>
    <t>Oktatáspszichológia</t>
  </si>
  <si>
    <t>Más - közoktatás, tanárképzés</t>
  </si>
  <si>
    <t>Műszaki tudományok, technológiák</t>
  </si>
  <si>
    <t>Gépészet</t>
  </si>
  <si>
    <t>Elektrotechnika</t>
  </si>
  <si>
    <t>Vegyészet</t>
  </si>
  <si>
    <t>Távközlés, híradástechnika</t>
  </si>
  <si>
    <t>Gyártástechnológia</t>
  </si>
  <si>
    <t>Anyagtan</t>
  </si>
  <si>
    <t>Repüléstan</t>
  </si>
  <si>
    <t>Más - Műszaki tudományok. Technológia</t>
  </si>
  <si>
    <t>Földrajz, földtan</t>
  </si>
  <si>
    <t>Földrajz</t>
  </si>
  <si>
    <t>Környezetvédelmi tudományok, ökológia</t>
  </si>
  <si>
    <t>Földtan</t>
  </si>
  <si>
    <t>Talaj és vízkutatás</t>
  </si>
  <si>
    <t>Geodézia, térképészet,</t>
  </si>
  <si>
    <t>Meteorológia</t>
  </si>
  <si>
    <t>Más - földrajz, földtan</t>
  </si>
  <si>
    <t>Bölcsészettudományok</t>
  </si>
  <si>
    <t>Filozófia</t>
  </si>
  <si>
    <t>Teológia</t>
  </si>
  <si>
    <t>Történelem</t>
  </si>
  <si>
    <t>Régészet</t>
  </si>
  <si>
    <t>Más - bölcsészettudományok</t>
  </si>
  <si>
    <t>Nyelvek és filológiai tudományok</t>
  </si>
  <si>
    <t>Modern Európai Közösségi nyelvek</t>
  </si>
  <si>
    <t>Általános és összehasonlító irodalom</t>
  </si>
  <si>
    <t>Nyelvészet</t>
  </si>
  <si>
    <t>Fordítás, tolmácsolás</t>
  </si>
  <si>
    <t>Klasszika filológia</t>
  </si>
  <si>
    <t>Nem Európai Közösségi nyelvek</t>
  </si>
  <si>
    <t>Kevésbé széles körben tanult nyelvek</t>
  </si>
  <si>
    <t>Más -  nyelvek és filológiai tudományok</t>
  </si>
  <si>
    <t>Jog</t>
  </si>
  <si>
    <t>Összehasonlító jog, jog ( + nyelv )</t>
  </si>
  <si>
    <t>Nemzetközi jog</t>
  </si>
  <si>
    <t>Polgárjog</t>
  </si>
  <si>
    <t>Büntetőjog, kriminológia</t>
  </si>
  <si>
    <t>Alkotmány/közjog</t>
  </si>
  <si>
    <t>Közigazgatás</t>
  </si>
  <si>
    <t>Európai Közösségi/Európai Uniós jog</t>
  </si>
  <si>
    <t>Más - jog</t>
  </si>
  <si>
    <t>Matematika, informatika</t>
  </si>
  <si>
    <t>Matematika</t>
  </si>
  <si>
    <t>Statisztika</t>
  </si>
  <si>
    <t>Informatika</t>
  </si>
  <si>
    <t>Mesterséges intelligencia</t>
  </si>
  <si>
    <t>Aktuárius</t>
  </si>
  <si>
    <t>Más - matematika, informatika</t>
  </si>
  <si>
    <t>Orvostudományok</t>
  </si>
  <si>
    <t>Belgyógyászat</t>
  </si>
  <si>
    <t>Pszichiátria, klinikai pszichológia</t>
  </si>
  <si>
    <t>Fogászat</t>
  </si>
  <si>
    <t>Állatorvostudomány</t>
  </si>
  <si>
    <t>Gyógyszerészet</t>
  </si>
  <si>
    <t>Ápoló, szülész, gyógytornász</t>
  </si>
  <si>
    <t>Közegészségügy</t>
  </si>
  <si>
    <t>Orvosi technológia</t>
  </si>
  <si>
    <t>Más - orvostudományok</t>
  </si>
  <si>
    <t>Természettudományok</t>
  </si>
  <si>
    <t>Biológia</t>
  </si>
  <si>
    <t>Fizika</t>
  </si>
  <si>
    <t>Kémia</t>
  </si>
  <si>
    <t>Mikrobiológia, biotechnológia</t>
  </si>
  <si>
    <t>Atomfizika</t>
  </si>
  <si>
    <t>Biokémia</t>
  </si>
  <si>
    <t>Asztronómia, asztrofizika</t>
  </si>
  <si>
    <t>Óceánográfia</t>
  </si>
  <si>
    <t>Más - természettudományok</t>
  </si>
  <si>
    <t>Társadalomtudományok</t>
  </si>
  <si>
    <t>Politikai tudományok</t>
  </si>
  <si>
    <t>Szociológia</t>
  </si>
  <si>
    <t>Közgazdaságtan</t>
  </si>
  <si>
    <t>Pszichológia, viselkedéstan</t>
  </si>
  <si>
    <t>Szociális munka</t>
  </si>
  <si>
    <t>Nemzetközi kapcsolatok, Európai tanulmányok,</t>
  </si>
  <si>
    <t>Embertan</t>
  </si>
  <si>
    <t>Fejlődéstan</t>
  </si>
  <si>
    <t>Más - társadalomtudományok</t>
  </si>
  <si>
    <t>Kommunikáció, informatikai tudományok</t>
  </si>
  <si>
    <t>Újságírás</t>
  </si>
  <si>
    <t>Rádió/TV</t>
  </si>
  <si>
    <t>Közkapcsolat-szervezés (PR.),</t>
  </si>
  <si>
    <t>Könyvtári tudományok</t>
  </si>
  <si>
    <t>Dokumentáció, archiválás</t>
  </si>
  <si>
    <t>Muzeológia, muemlékvédelem</t>
  </si>
  <si>
    <t>Más - kommunikáció, informatikai tudományok</t>
  </si>
  <si>
    <t>Más tanulmányterületek</t>
  </si>
  <si>
    <t>Testnevelés, sporttudomány</t>
  </si>
  <si>
    <t>Szabadidősportok tanulmányai</t>
  </si>
  <si>
    <t>Háztartástan, táplálkozás</t>
  </si>
  <si>
    <t>Navigáció, hajózási tudományok</t>
  </si>
  <si>
    <t>Más - más tanulmányterületek</t>
  </si>
  <si>
    <t>a Szegedi Tudományegyetemre érkező vendéghallgatók számára (2018/2019. tanév)</t>
  </si>
  <si>
    <t xml:space="preserve">    Sapientia Erdélyi Magyar Tudományegyetem</t>
  </si>
  <si>
    <t xml:space="preserve">    Partiumi Keresztény Egyetem</t>
  </si>
  <si>
    <t xml:space="preserve">    Babes-Bolyai Tudományegyetem</t>
  </si>
  <si>
    <t xml:space="preserve">    Egyetemi Fokú Protestáns Teológiai Intézet</t>
  </si>
  <si>
    <t xml:space="preserve">    Marosvásárhelyi Művészeti Egyetem Magyar Nyelvű Művészeti Kara</t>
  </si>
  <si>
    <t xml:space="preserve">    Selye János Egyetem</t>
  </si>
  <si>
    <t xml:space="preserve">    Nyitrai Konstantin Filozófus Egyetem Közép-európai Tanulmányok Kara</t>
  </si>
  <si>
    <t xml:space="preserve">    II. Rákóczi Ferenc Kárpátaljai Magyar Főiskola.</t>
  </si>
  <si>
    <t xml:space="preserve">    Újvidéki Egyetem, elsősorban annak szabadkai Magyar Tannyelvű Tanítóképző Kara</t>
  </si>
  <si>
    <t xml:space="preserve">    Szabadkai Műszaki Szakfőiskola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</si>
</sst>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2"/>
      <name val="Tahoma"/>
      <family val="2"/>
      <charset val="238"/>
    </font>
    <font>
      <sz val="8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61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2">
    <xf numFmtId="0" fontId="0" fillId="0" borderId="0"/>
    <xf numFmtId="0" fontId="21" fillId="0" borderId="19" applyNumberFormat="0" applyFill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0" fillId="2" borderId="0" xfId="0" applyNumberForma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3" fillId="0" borderId="0" xfId="0" applyFont="1" applyBorder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3" fillId="4" borderId="0" xfId="0" applyFont="1" applyFill="1" applyAlignment="1">
      <alignment vertical="center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6" fillId="4" borderId="3" xfId="0" applyNumberFormat="1" applyFont="1" applyFill="1" applyBorder="1" applyAlignment="1" applyProtection="1">
      <alignment horizontal="center" vertical="center"/>
    </xf>
    <xf numFmtId="0" fontId="17" fillId="4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0" fillId="2" borderId="6" xfId="0" applyFill="1" applyBorder="1"/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 applyBorder="1"/>
    <xf numFmtId="1" fontId="11" fillId="0" borderId="7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5" borderId="8" xfId="0" applyFill="1" applyBorder="1"/>
    <xf numFmtId="14" fontId="4" fillId="2" borderId="0" xfId="0" applyNumberFormat="1" applyFont="1" applyFill="1" applyBorder="1" applyAlignment="1">
      <alignment horizontal="left" vertical="center" indent="1"/>
    </xf>
    <xf numFmtId="0" fontId="0" fillId="0" borderId="3" xfId="0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0" borderId="0" xfId="0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9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/>
    </xf>
    <xf numFmtId="0" fontId="0" fillId="4" borderId="7" xfId="0" applyNumberFormat="1" applyFont="1" applyFill="1" applyBorder="1" applyAlignment="1" applyProtection="1">
      <alignment horizontal="left" vertical="center"/>
    </xf>
    <xf numFmtId="0" fontId="16" fillId="4" borderId="7" xfId="0" applyNumberFormat="1" applyFont="1" applyFill="1" applyBorder="1" applyAlignment="1" applyProtection="1">
      <alignment horizontal="center" vertical="center"/>
    </xf>
    <xf numFmtId="9" fontId="22" fillId="6" borderId="10" xfId="1" applyNumberFormat="1" applyFont="1" applyFill="1" applyBorder="1" applyAlignment="1">
      <alignment horizontal="center" vertical="center" wrapText="1"/>
    </xf>
    <xf numFmtId="9" fontId="22" fillId="6" borderId="11" xfId="1" applyNumberFormat="1" applyFont="1" applyFill="1" applyBorder="1" applyAlignment="1">
      <alignment horizontal="center" vertical="center" wrapText="1"/>
    </xf>
    <xf numFmtId="0" fontId="23" fillId="7" borderId="20" xfId="1" applyFont="1" applyFill="1" applyBorder="1" applyAlignment="1">
      <alignment horizontal="left" vertical="center" indent="1"/>
    </xf>
    <xf numFmtId="0" fontId="23" fillId="7" borderId="21" xfId="1" applyFont="1" applyFill="1" applyBorder="1" applyAlignment="1">
      <alignment horizontal="left" vertical="center" indent="1"/>
    </xf>
    <xf numFmtId="0" fontId="23" fillId="7" borderId="12" xfId="1" applyFont="1" applyFill="1" applyBorder="1" applyAlignment="1">
      <alignment horizontal="left" vertical="center" indent="1"/>
    </xf>
    <xf numFmtId="0" fontId="23" fillId="7" borderId="13" xfId="1" applyFont="1" applyFill="1" applyBorder="1" applyAlignment="1">
      <alignment horizontal="left" vertical="center" indent="1"/>
    </xf>
    <xf numFmtId="9" fontId="22" fillId="6" borderId="22" xfId="1" applyNumberFormat="1" applyFont="1" applyFill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/>
    </xf>
    <xf numFmtId="0" fontId="23" fillId="0" borderId="24" xfId="1" applyFont="1" applyBorder="1" applyAlignment="1">
      <alignment horizontal="left" vertical="center" indent="1"/>
    </xf>
    <xf numFmtId="0" fontId="23" fillId="0" borderId="25" xfId="1" applyFont="1" applyBorder="1" applyAlignment="1">
      <alignment horizontal="center" vertical="center"/>
    </xf>
    <xf numFmtId="0" fontId="23" fillId="0" borderId="26" xfId="1" applyFont="1" applyBorder="1" applyAlignment="1">
      <alignment horizontal="left" vertical="center" indent="1"/>
    </xf>
    <xf numFmtId="0" fontId="4" fillId="0" borderId="2" xfId="0" applyFont="1" applyBorder="1" applyProtection="1"/>
    <xf numFmtId="0" fontId="4" fillId="0" borderId="2" xfId="0" applyFont="1" applyBorder="1"/>
    <xf numFmtId="0" fontId="1" fillId="0" borderId="0" xfId="0" applyFont="1"/>
    <xf numFmtId="0" fontId="0" fillId="0" borderId="0" xfId="0" applyProtection="1">
      <protection locked="0"/>
    </xf>
    <xf numFmtId="0" fontId="23" fillId="7" borderId="0" xfId="1" applyFont="1" applyFill="1" applyBorder="1" applyAlignment="1">
      <alignment horizontal="left" vertical="center" indent="1"/>
    </xf>
    <xf numFmtId="0" fontId="23" fillId="7" borderId="3" xfId="1" applyFont="1" applyFill="1" applyBorder="1" applyAlignment="1">
      <alignment horizontal="left" vertical="center" indent="1"/>
    </xf>
    <xf numFmtId="0" fontId="0" fillId="0" borderId="3" xfId="0" applyBorder="1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14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 applyProtection="1">
      <alignment horizontal="left" vertical="center" indent="1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1" fontId="5" fillId="0" borderId="14" xfId="0" applyNumberFormat="1" applyFont="1" applyBorder="1" applyAlignment="1" applyProtection="1">
      <alignment horizontal="left" vertical="center"/>
      <protection locked="0"/>
    </xf>
    <xf numFmtId="1" fontId="5" fillId="0" borderId="15" xfId="0" applyNumberFormat="1" applyFont="1" applyBorder="1" applyAlignment="1" applyProtection="1">
      <alignment horizontal="left" vertical="center"/>
      <protection locked="0"/>
    </xf>
    <xf numFmtId="1" fontId="5" fillId="0" borderId="8" xfId="0" applyNumberFormat="1" applyFont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 indent="1"/>
      <protection locked="0"/>
    </xf>
    <xf numFmtId="0" fontId="9" fillId="0" borderId="15" xfId="0" applyFont="1" applyFill="1" applyBorder="1" applyAlignment="1" applyProtection="1">
      <alignment horizontal="left" vertical="center" indent="1"/>
      <protection locked="0"/>
    </xf>
    <xf numFmtId="0" fontId="9" fillId="0" borderId="8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</cellXfs>
  <cellStyles count="2">
    <cellStyle name="Normál" xfId="0" builtinId="0"/>
    <cellStyle name="Összesen" xfId="1" builtinId="25"/>
  </cellStyles>
  <dxfs count="4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  <dxf>
      <font>
        <condense val="0"/>
        <extend val="0"/>
        <color indexed="9"/>
      </font>
    </dxf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95250</xdr:rowOff>
    </xdr:from>
    <xdr:to>
      <xdr:col>7</xdr:col>
      <xdr:colOff>438150</xdr:colOff>
      <xdr:row>4</xdr:row>
      <xdr:rowOff>133350</xdr:rowOff>
    </xdr:to>
    <xdr:pic>
      <xdr:nvPicPr>
        <xdr:cNvPr id="2218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857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523875</xdr:colOff>
      <xdr:row>6</xdr:row>
      <xdr:rowOff>104776</xdr:rowOff>
    </xdr:from>
    <xdr:to>
      <xdr:col>7</xdr:col>
      <xdr:colOff>466725</xdr:colOff>
      <xdr:row>14</xdr:row>
      <xdr:rowOff>161926</xdr:rowOff>
    </xdr:to>
    <xdr:sp macro="" textlink="" fLocksText="0">
      <xdr:nvSpPr>
        <xdr:cNvPr id="2127" name="Rectangle 79" descr="Please insert here your photo!"/>
        <xdr:cNvSpPr>
          <a:spLocks noChangeArrowheads="1"/>
        </xdr:cNvSpPr>
      </xdr:nvSpPr>
      <xdr:spPr bwMode="auto">
        <a:xfrm>
          <a:off x="4562475" y="1257301"/>
          <a:ext cx="1162050" cy="150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Kérjük, hogy illesszen be egy jó minőségű fényképet a "Fénykép" munkalapra!!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Y482"/>
  <sheetViews>
    <sheetView tabSelected="1" view="pageBreakPreview" topLeftCell="A40" zoomScaleNormal="100" workbookViewId="0">
      <selection activeCell="F56" sqref="F56"/>
    </sheetView>
  </sheetViews>
  <sheetFormatPr defaultRowHeight="12.75" x14ac:dyDescent="0.2"/>
  <cols>
    <col min="1" max="1" width="20" style="1" customWidth="1"/>
    <col min="2" max="2" width="10.140625" style="1" customWidth="1"/>
    <col min="3" max="3" width="7.5703125" style="2" customWidth="1"/>
    <col min="4" max="4" width="8.85546875" style="1" customWidth="1"/>
    <col min="5" max="5" width="14.85546875" style="1" customWidth="1"/>
    <col min="9" max="21" width="9.140625" hidden="1" customWidth="1"/>
    <col min="22" max="22" width="16.28515625" hidden="1" customWidth="1"/>
    <col min="23" max="25" width="9.140625" hidden="1" customWidth="1"/>
    <col min="26" max="26" width="9.140625" customWidth="1"/>
  </cols>
  <sheetData>
    <row r="1" spans="1:24" ht="13.5" thickBot="1" x14ac:dyDescent="0.25">
      <c r="A1" s="57">
        <f>B58</f>
        <v>0</v>
      </c>
      <c r="B1" s="81" t="str">
        <f>CONCATENATE(B11," ",B13)</f>
        <v xml:space="preserve"> </v>
      </c>
      <c r="C1" s="81"/>
      <c r="D1" s="81"/>
      <c r="E1" s="81"/>
      <c r="F1" s="81"/>
      <c r="G1" s="36"/>
      <c r="H1" s="36"/>
      <c r="M1" s="67" t="s">
        <v>1307</v>
      </c>
      <c r="N1" s="61" t="s">
        <v>871</v>
      </c>
      <c r="Q1" s="62" t="s">
        <v>872</v>
      </c>
      <c r="R1" s="61" t="s">
        <v>871</v>
      </c>
      <c r="S1" s="62" t="s">
        <v>872</v>
      </c>
      <c r="V1" s="77" t="s">
        <v>1942</v>
      </c>
      <c r="W1" s="77" t="s">
        <v>692</v>
      </c>
      <c r="X1" s="76" t="s">
        <v>1949</v>
      </c>
    </row>
    <row r="2" spans="1:24" ht="14.25" thickTop="1" thickBot="1" x14ac:dyDescent="0.25">
      <c r="A2" s="23"/>
      <c r="B2" s="23"/>
      <c r="C2" s="24"/>
      <c r="D2" s="23"/>
      <c r="E2" s="23"/>
      <c r="F2" s="36"/>
      <c r="G2" s="36"/>
      <c r="H2" s="36"/>
      <c r="M2" s="69" t="s">
        <v>1350</v>
      </c>
      <c r="N2" s="68" t="s">
        <v>1349</v>
      </c>
      <c r="Q2" s="64" t="s">
        <v>883</v>
      </c>
      <c r="R2" s="63" t="s">
        <v>882</v>
      </c>
      <c r="S2" s="64" t="s">
        <v>883</v>
      </c>
      <c r="V2" s="77" t="s">
        <v>1943</v>
      </c>
      <c r="W2" s="77" t="s">
        <v>229</v>
      </c>
      <c r="X2" s="76" t="s">
        <v>1950</v>
      </c>
    </row>
    <row r="3" spans="1:24" ht="19.5" thickTop="1" thickBot="1" x14ac:dyDescent="0.25">
      <c r="A3" s="80" t="s">
        <v>1896</v>
      </c>
      <c r="B3" s="80"/>
      <c r="C3" s="80"/>
      <c r="D3" s="80"/>
      <c r="E3" s="80"/>
      <c r="F3" s="80"/>
      <c r="G3" s="36"/>
      <c r="H3" s="36"/>
      <c r="I3" s="32" t="s">
        <v>1912</v>
      </c>
      <c r="J3" s="26" t="s">
        <v>1838</v>
      </c>
      <c r="K3" s="27" t="s">
        <v>1839</v>
      </c>
      <c r="M3" s="69" t="s">
        <v>1348</v>
      </c>
      <c r="N3" s="68" t="s">
        <v>1347</v>
      </c>
      <c r="Q3" s="64" t="s">
        <v>885</v>
      </c>
      <c r="R3" s="63" t="s">
        <v>884</v>
      </c>
      <c r="S3" s="64" t="s">
        <v>885</v>
      </c>
      <c r="V3" s="77" t="s">
        <v>1947</v>
      </c>
      <c r="W3" s="77" t="s">
        <v>248</v>
      </c>
      <c r="X3" s="76" t="s">
        <v>1951</v>
      </c>
    </row>
    <row r="4" spans="1:24" ht="15" customHeight="1" thickTop="1" thickBot="1" x14ac:dyDescent="0.25">
      <c r="A4" s="79" t="s">
        <v>2099</v>
      </c>
      <c r="B4" s="79"/>
      <c r="C4" s="79"/>
      <c r="D4" s="79"/>
      <c r="E4" s="79"/>
      <c r="F4" s="79"/>
      <c r="G4" s="36"/>
      <c r="H4" s="36"/>
      <c r="I4" s="32" t="s">
        <v>1913</v>
      </c>
      <c r="J4" s="26" t="s">
        <v>651</v>
      </c>
      <c r="K4" s="27" t="s">
        <v>652</v>
      </c>
      <c r="M4" s="69" t="s">
        <v>1352</v>
      </c>
      <c r="N4" s="68" t="s">
        <v>882</v>
      </c>
      <c r="Q4" s="64" t="s">
        <v>887</v>
      </c>
      <c r="R4" s="63" t="s">
        <v>886</v>
      </c>
      <c r="S4" s="64" t="s">
        <v>887</v>
      </c>
      <c r="V4" s="77" t="s">
        <v>1938</v>
      </c>
      <c r="W4" s="77" t="s">
        <v>260</v>
      </c>
      <c r="X4" s="76" t="s">
        <v>1952</v>
      </c>
    </row>
    <row r="5" spans="1:24" ht="14.25" thickTop="1" thickBot="1" x14ac:dyDescent="0.25">
      <c r="A5" s="7"/>
      <c r="B5" s="105" t="s">
        <v>198</v>
      </c>
      <c r="C5" s="105"/>
      <c r="D5" s="105"/>
      <c r="E5" s="105"/>
      <c r="F5" s="36"/>
      <c r="G5" s="36"/>
      <c r="H5" s="36"/>
      <c r="J5" s="26" t="s">
        <v>654</v>
      </c>
      <c r="K5" s="27" t="s">
        <v>655</v>
      </c>
      <c r="M5" s="69" t="s">
        <v>1354</v>
      </c>
      <c r="N5" s="68" t="s">
        <v>1353</v>
      </c>
      <c r="Q5" s="64" t="s">
        <v>889</v>
      </c>
      <c r="R5" s="63" t="s">
        <v>888</v>
      </c>
      <c r="S5" s="64" t="s">
        <v>889</v>
      </c>
      <c r="V5" s="77" t="s">
        <v>1944</v>
      </c>
      <c r="W5" s="77" t="s">
        <v>877</v>
      </c>
      <c r="X5" s="76" t="s">
        <v>1953</v>
      </c>
    </row>
    <row r="6" spans="1:24" ht="14.25" thickTop="1" thickBot="1" x14ac:dyDescent="0.25">
      <c r="A6" s="37"/>
      <c r="B6" s="104" t="s">
        <v>1897</v>
      </c>
      <c r="C6" s="104"/>
      <c r="D6" s="104"/>
      <c r="E6" s="104"/>
      <c r="F6" s="104"/>
      <c r="G6" s="38"/>
      <c r="H6" s="38"/>
      <c r="J6" s="26" t="s">
        <v>656</v>
      </c>
      <c r="K6" s="27" t="s">
        <v>657</v>
      </c>
      <c r="M6" s="69" t="s">
        <v>1342</v>
      </c>
      <c r="N6" s="68" t="s">
        <v>1341</v>
      </c>
      <c r="Q6" s="64" t="s">
        <v>891</v>
      </c>
      <c r="R6" s="63" t="s">
        <v>890</v>
      </c>
      <c r="S6" s="64" t="s">
        <v>891</v>
      </c>
      <c r="V6" s="77" t="s">
        <v>1939</v>
      </c>
      <c r="W6" s="77" t="s">
        <v>271</v>
      </c>
      <c r="X6" s="76" t="s">
        <v>1954</v>
      </c>
    </row>
    <row r="7" spans="1:24" ht="14.25" thickTop="1" thickBot="1" x14ac:dyDescent="0.25">
      <c r="A7" s="98"/>
      <c r="B7" s="98"/>
      <c r="C7" s="98"/>
      <c r="D7" s="98"/>
      <c r="E7" s="98"/>
      <c r="F7" s="36"/>
      <c r="G7" s="36"/>
      <c r="H7" s="36"/>
      <c r="I7" s="32">
        <v>1</v>
      </c>
      <c r="J7" s="26" t="s">
        <v>660</v>
      </c>
      <c r="K7" s="27" t="s">
        <v>13</v>
      </c>
      <c r="M7" s="69" t="s">
        <v>1355</v>
      </c>
      <c r="N7" s="68" t="s">
        <v>904</v>
      </c>
      <c r="Q7" s="64" t="s">
        <v>893</v>
      </c>
      <c r="R7" s="63" t="s">
        <v>892</v>
      </c>
      <c r="S7" s="64" t="s">
        <v>893</v>
      </c>
      <c r="V7" s="77" t="s">
        <v>1941</v>
      </c>
      <c r="W7" s="77" t="s">
        <v>876</v>
      </c>
      <c r="X7" s="76" t="s">
        <v>1955</v>
      </c>
    </row>
    <row r="8" spans="1:24" ht="14.25" thickTop="1" thickBot="1" x14ac:dyDescent="0.25">
      <c r="A8" s="56" t="s">
        <v>407</v>
      </c>
      <c r="B8" s="4"/>
      <c r="C8" s="5"/>
      <c r="D8" s="4"/>
      <c r="E8" s="4"/>
      <c r="F8" s="36"/>
      <c r="G8" s="36"/>
      <c r="H8" s="36"/>
      <c r="I8" s="32">
        <v>2</v>
      </c>
      <c r="J8" s="26" t="s">
        <v>661</v>
      </c>
      <c r="K8" s="27" t="s">
        <v>662</v>
      </c>
      <c r="M8" s="69" t="s">
        <v>1356</v>
      </c>
      <c r="N8" s="68" t="s">
        <v>902</v>
      </c>
      <c r="Q8" s="64" t="s">
        <v>895</v>
      </c>
      <c r="R8" s="63" t="s">
        <v>894</v>
      </c>
      <c r="S8" s="64" t="s">
        <v>895</v>
      </c>
      <c r="V8" s="77" t="s">
        <v>1940</v>
      </c>
      <c r="W8" s="77" t="s">
        <v>1275</v>
      </c>
      <c r="X8" s="76" t="s">
        <v>1957</v>
      </c>
    </row>
    <row r="9" spans="1:24" ht="14.25" thickTop="1" thickBot="1" x14ac:dyDescent="0.25">
      <c r="A9" s="47" t="s">
        <v>1898</v>
      </c>
      <c r="B9" s="48"/>
      <c r="C9" s="49"/>
      <c r="D9" s="48"/>
      <c r="E9" s="48"/>
      <c r="F9" s="40"/>
      <c r="G9" s="40"/>
      <c r="H9" s="40"/>
      <c r="I9" s="32">
        <v>3</v>
      </c>
      <c r="J9" s="26" t="s">
        <v>664</v>
      </c>
      <c r="K9" s="27" t="s">
        <v>665</v>
      </c>
      <c r="M9" s="69" t="s">
        <v>1312</v>
      </c>
      <c r="N9" s="68" t="s">
        <v>1150</v>
      </c>
      <c r="Q9" s="64" t="s">
        <v>897</v>
      </c>
      <c r="R9" s="63" t="s">
        <v>896</v>
      </c>
      <c r="S9" s="64" t="s">
        <v>897</v>
      </c>
      <c r="V9" s="77" t="s">
        <v>1948</v>
      </c>
      <c r="W9" s="78"/>
      <c r="X9" s="76" t="s">
        <v>1958</v>
      </c>
    </row>
    <row r="10" spans="1:24" ht="14.25" thickTop="1" thickBot="1" x14ac:dyDescent="0.25">
      <c r="A10" s="3"/>
      <c r="B10" s="4"/>
      <c r="C10" s="5"/>
      <c r="D10" s="4"/>
      <c r="E10" s="4"/>
      <c r="F10" s="36"/>
      <c r="G10" s="36"/>
      <c r="H10" s="36"/>
      <c r="I10" s="32">
        <v>4</v>
      </c>
      <c r="J10" s="26" t="s">
        <v>667</v>
      </c>
      <c r="K10" s="27" t="s">
        <v>668</v>
      </c>
      <c r="M10" s="69" t="s">
        <v>1398</v>
      </c>
      <c r="N10" s="68" t="s">
        <v>1397</v>
      </c>
      <c r="Q10" s="64" t="s">
        <v>899</v>
      </c>
      <c r="R10" s="63" t="s">
        <v>898</v>
      </c>
      <c r="S10" s="64" t="s">
        <v>899</v>
      </c>
      <c r="X10" s="76" t="s">
        <v>1956</v>
      </c>
    </row>
    <row r="11" spans="1:24" ht="14.25" thickTop="1" thickBot="1" x14ac:dyDescent="0.25">
      <c r="A11" s="6" t="s">
        <v>1899</v>
      </c>
      <c r="B11" s="112"/>
      <c r="C11" s="96"/>
      <c r="D11" s="96"/>
      <c r="E11" s="97"/>
      <c r="F11" s="36"/>
      <c r="G11" s="36"/>
      <c r="H11" s="36"/>
      <c r="I11" s="32">
        <v>5</v>
      </c>
      <c r="J11" s="26" t="s">
        <v>1762</v>
      </c>
      <c r="K11" s="27" t="s">
        <v>1763</v>
      </c>
      <c r="M11" s="69" t="s">
        <v>1357</v>
      </c>
      <c r="N11" s="68" t="s">
        <v>890</v>
      </c>
      <c r="Q11" s="64" t="s">
        <v>901</v>
      </c>
      <c r="R11" s="63" t="s">
        <v>900</v>
      </c>
      <c r="S11" s="64" t="s">
        <v>901</v>
      </c>
      <c r="X11" s="76" t="s">
        <v>1948</v>
      </c>
    </row>
    <row r="12" spans="1:24" ht="14.25" thickTop="1" thickBot="1" x14ac:dyDescent="0.25">
      <c r="A12" s="3"/>
      <c r="B12" s="4"/>
      <c r="C12" s="5"/>
      <c r="D12" s="4"/>
      <c r="E12" s="4"/>
      <c r="F12" s="36"/>
      <c r="G12" s="36"/>
      <c r="H12" s="36"/>
      <c r="I12" s="32">
        <v>6</v>
      </c>
      <c r="J12" s="26" t="s">
        <v>670</v>
      </c>
      <c r="K12" s="27" t="s">
        <v>671</v>
      </c>
      <c r="M12" s="69" t="s">
        <v>1359</v>
      </c>
      <c r="N12" s="68" t="s">
        <v>1358</v>
      </c>
      <c r="Q12" s="64" t="s">
        <v>903</v>
      </c>
      <c r="R12" s="63" t="s">
        <v>902</v>
      </c>
      <c r="S12" s="64" t="s">
        <v>903</v>
      </c>
    </row>
    <row r="13" spans="1:24" ht="14.25" thickTop="1" thickBot="1" x14ac:dyDescent="0.25">
      <c r="A13" s="6" t="s">
        <v>1900</v>
      </c>
      <c r="B13" s="95"/>
      <c r="C13" s="96"/>
      <c r="D13" s="96"/>
      <c r="E13" s="97"/>
      <c r="F13" s="36"/>
      <c r="G13" s="36"/>
      <c r="H13" s="36"/>
      <c r="I13" s="32">
        <v>7</v>
      </c>
      <c r="J13" s="26" t="s">
        <v>672</v>
      </c>
      <c r="K13" s="27" t="s">
        <v>673</v>
      </c>
      <c r="M13" s="69" t="s">
        <v>1351</v>
      </c>
      <c r="N13" s="68" t="s">
        <v>1277</v>
      </c>
      <c r="Q13" s="64" t="s">
        <v>905</v>
      </c>
      <c r="R13" s="63" t="s">
        <v>904</v>
      </c>
      <c r="S13" s="64" t="s">
        <v>905</v>
      </c>
    </row>
    <row r="14" spans="1:24" ht="14.25" thickTop="1" thickBot="1" x14ac:dyDescent="0.25">
      <c r="A14" s="3"/>
      <c r="B14" s="4"/>
      <c r="C14" s="5"/>
      <c r="D14" s="4"/>
      <c r="E14" s="4"/>
      <c r="F14" s="36"/>
      <c r="G14" s="36"/>
      <c r="H14" s="36"/>
      <c r="I14" s="32">
        <v>8</v>
      </c>
      <c r="J14" s="26" t="s">
        <v>674</v>
      </c>
      <c r="K14" s="27" t="s">
        <v>675</v>
      </c>
      <c r="M14" s="69" t="s">
        <v>1361</v>
      </c>
      <c r="N14" s="68" t="s">
        <v>1360</v>
      </c>
      <c r="Q14" s="64" t="s">
        <v>907</v>
      </c>
      <c r="R14" s="63" t="s">
        <v>906</v>
      </c>
      <c r="S14" s="64" t="s">
        <v>907</v>
      </c>
    </row>
    <row r="15" spans="1:24" ht="14.25" thickTop="1" thickBot="1" x14ac:dyDescent="0.25">
      <c r="A15" s="101" t="s">
        <v>1901</v>
      </c>
      <c r="B15" s="102"/>
      <c r="C15" s="96"/>
      <c r="D15" s="96"/>
      <c r="E15" s="97"/>
      <c r="F15" s="36"/>
      <c r="G15" s="36"/>
      <c r="H15" s="36"/>
      <c r="I15" s="32">
        <v>9</v>
      </c>
      <c r="J15" s="26" t="s">
        <v>1680</v>
      </c>
      <c r="K15" s="27" t="s">
        <v>1681</v>
      </c>
      <c r="M15" s="69" t="s">
        <v>1362</v>
      </c>
      <c r="N15" s="68" t="s">
        <v>910</v>
      </c>
      <c r="Q15" s="64" t="s">
        <v>909</v>
      </c>
      <c r="R15" s="63" t="s">
        <v>908</v>
      </c>
      <c r="S15" s="64" t="s">
        <v>909</v>
      </c>
    </row>
    <row r="16" spans="1:24" ht="14.25" thickTop="1" thickBot="1" x14ac:dyDescent="0.25">
      <c r="A16" s="3"/>
      <c r="B16" s="4"/>
      <c r="C16" s="5"/>
      <c r="D16" s="4"/>
      <c r="E16" s="4"/>
      <c r="F16" s="36"/>
      <c r="G16" s="36"/>
      <c r="H16" s="36"/>
      <c r="I16" s="32">
        <v>10</v>
      </c>
      <c r="J16" s="26" t="s">
        <v>676</v>
      </c>
      <c r="K16" s="27" t="s">
        <v>677</v>
      </c>
      <c r="M16" s="69" t="s">
        <v>1367</v>
      </c>
      <c r="N16" s="68" t="s">
        <v>926</v>
      </c>
      <c r="Q16" s="64" t="s">
        <v>1942</v>
      </c>
      <c r="R16" s="63" t="s">
        <v>692</v>
      </c>
      <c r="S16" s="64" t="s">
        <v>157</v>
      </c>
      <c r="V16" t="s">
        <v>2100</v>
      </c>
      <c r="X16" s="74" t="s">
        <v>1938</v>
      </c>
    </row>
    <row r="17" spans="1:24" ht="14.25" thickTop="1" thickBot="1" x14ac:dyDescent="0.25">
      <c r="A17" s="8" t="s">
        <v>1902</v>
      </c>
      <c r="B17" s="103"/>
      <c r="C17" s="103"/>
      <c r="D17" s="25"/>
      <c r="E17" s="8" t="s">
        <v>1903</v>
      </c>
      <c r="F17" s="106"/>
      <c r="G17" s="103"/>
      <c r="I17" s="32">
        <v>11</v>
      </c>
      <c r="J17" s="26" t="s">
        <v>679</v>
      </c>
      <c r="K17" s="27" t="s">
        <v>680</v>
      </c>
      <c r="M17" s="69" t="s">
        <v>1363</v>
      </c>
      <c r="N17" s="68" t="s">
        <v>934</v>
      </c>
      <c r="Q17" s="64" t="s">
        <v>911</v>
      </c>
      <c r="R17" s="63" t="s">
        <v>910</v>
      </c>
      <c r="S17" s="64" t="s">
        <v>911</v>
      </c>
      <c r="V17" t="s">
        <v>2101</v>
      </c>
      <c r="X17" s="74" t="s">
        <v>1938</v>
      </c>
    </row>
    <row r="18" spans="1:24" ht="14.25" thickTop="1" thickBot="1" x14ac:dyDescent="0.25">
      <c r="A18" s="3"/>
      <c r="B18" s="4"/>
      <c r="C18" s="5"/>
      <c r="D18" s="4"/>
      <c r="E18" s="4"/>
      <c r="F18" s="36"/>
      <c r="G18" s="36"/>
      <c r="H18" s="36"/>
      <c r="I18" s="32">
        <v>12</v>
      </c>
      <c r="J18" s="26" t="s">
        <v>1840</v>
      </c>
      <c r="K18" s="27" t="s">
        <v>1841</v>
      </c>
      <c r="M18" s="69" t="s">
        <v>1319</v>
      </c>
      <c r="N18" s="68" t="s">
        <v>1318</v>
      </c>
      <c r="Q18" s="64" t="s">
        <v>913</v>
      </c>
      <c r="R18" s="63" t="s">
        <v>912</v>
      </c>
      <c r="S18" s="64" t="s">
        <v>913</v>
      </c>
      <c r="V18" t="s">
        <v>2102</v>
      </c>
      <c r="X18" s="74" t="s">
        <v>1938</v>
      </c>
    </row>
    <row r="19" spans="1:24" ht="14.25" thickTop="1" thickBot="1" x14ac:dyDescent="0.25">
      <c r="A19" s="8" t="s">
        <v>1904</v>
      </c>
      <c r="B19" s="43"/>
      <c r="D19" s="6" t="s">
        <v>1905</v>
      </c>
      <c r="E19" s="46"/>
      <c r="G19" s="8" t="s">
        <v>1906</v>
      </c>
      <c r="H19" s="43"/>
      <c r="I19" s="32">
        <v>13</v>
      </c>
      <c r="J19" s="26" t="s">
        <v>681</v>
      </c>
      <c r="K19" s="27" t="s">
        <v>682</v>
      </c>
      <c r="M19" s="69" t="s">
        <v>1364</v>
      </c>
      <c r="N19" s="68" t="s">
        <v>696</v>
      </c>
      <c r="Q19" s="64" t="s">
        <v>915</v>
      </c>
      <c r="R19" s="63" t="s">
        <v>914</v>
      </c>
      <c r="S19" s="64" t="s">
        <v>915</v>
      </c>
      <c r="V19" t="s">
        <v>2103</v>
      </c>
      <c r="X19" s="74" t="s">
        <v>1938</v>
      </c>
    </row>
    <row r="20" spans="1:24" ht="14.25" thickTop="1" thickBot="1" x14ac:dyDescent="0.25">
      <c r="A20" s="3"/>
      <c r="B20" s="4"/>
      <c r="C20" s="5"/>
      <c r="D20" s="4"/>
      <c r="E20" s="4"/>
      <c r="F20" s="36"/>
      <c r="G20" s="36"/>
      <c r="H20" s="36"/>
      <c r="I20" s="32">
        <v>14</v>
      </c>
      <c r="J20" s="26" t="s">
        <v>683</v>
      </c>
      <c r="K20" s="27" t="s">
        <v>684</v>
      </c>
      <c r="M20" s="69" t="s">
        <v>1368</v>
      </c>
      <c r="N20" s="68" t="s">
        <v>944</v>
      </c>
      <c r="Q20" s="64" t="s">
        <v>917</v>
      </c>
      <c r="R20" s="63" t="s">
        <v>916</v>
      </c>
      <c r="S20" s="64" t="s">
        <v>917</v>
      </c>
      <c r="V20" t="s">
        <v>2104</v>
      </c>
      <c r="X20" s="74" t="s">
        <v>1938</v>
      </c>
    </row>
    <row r="21" spans="1:24" ht="14.25" thickTop="1" thickBot="1" x14ac:dyDescent="0.25">
      <c r="A21" s="8" t="s">
        <v>1907</v>
      </c>
      <c r="B21" s="103"/>
      <c r="C21" s="103"/>
      <c r="D21" t="str">
        <f>IF(ISERROR(VLOOKUP(B21,$Q$2:$R$253,2)),"",VLOOKUP(B21,$Q$2:$R$253,2))</f>
        <v/>
      </c>
      <c r="E21" s="8" t="s">
        <v>1908</v>
      </c>
      <c r="F21" s="103"/>
      <c r="G21" s="103"/>
      <c r="H21" t="str">
        <f>IF(ISERROR(VLOOKUP(F21,$Q$2:$R$253,2)),"",VLOOKUP(F21,$Q$2:$R$253,2))</f>
        <v/>
      </c>
      <c r="I21" s="32">
        <v>15</v>
      </c>
      <c r="J21" s="26" t="s">
        <v>1764</v>
      </c>
      <c r="K21" s="27" t="s">
        <v>1765</v>
      </c>
      <c r="M21" s="69" t="s">
        <v>1365</v>
      </c>
      <c r="N21" s="68" t="s">
        <v>914</v>
      </c>
      <c r="Q21" s="64" t="s">
        <v>919</v>
      </c>
      <c r="R21" s="63" t="s">
        <v>918</v>
      </c>
      <c r="S21" s="64" t="s">
        <v>919</v>
      </c>
      <c r="V21" t="s">
        <v>2105</v>
      </c>
      <c r="X21" s="74" t="s">
        <v>1939</v>
      </c>
    </row>
    <row r="22" spans="1:24" ht="14.25" thickTop="1" thickBot="1" x14ac:dyDescent="0.25">
      <c r="A22" s="3"/>
      <c r="B22" s="4"/>
      <c r="C22" s="5"/>
      <c r="D22" s="4"/>
      <c r="E22" s="4"/>
      <c r="F22" s="36"/>
      <c r="G22" s="36"/>
      <c r="H22" s="36"/>
      <c r="I22" s="32">
        <v>16</v>
      </c>
      <c r="J22" s="26" t="s">
        <v>686</v>
      </c>
      <c r="K22" s="27" t="s">
        <v>687</v>
      </c>
      <c r="M22" s="69" t="s">
        <v>1366</v>
      </c>
      <c r="N22" s="68" t="s">
        <v>948</v>
      </c>
      <c r="Q22" s="64" t="s">
        <v>921</v>
      </c>
      <c r="R22" s="63" t="s">
        <v>920</v>
      </c>
      <c r="S22" s="64" t="s">
        <v>921</v>
      </c>
      <c r="V22" t="s">
        <v>2106</v>
      </c>
      <c r="X22" s="74" t="s">
        <v>1939</v>
      </c>
    </row>
    <row r="23" spans="1:24" ht="14.25" thickTop="1" thickBot="1" x14ac:dyDescent="0.25">
      <c r="A23" s="8" t="s">
        <v>1909</v>
      </c>
      <c r="B23" s="103"/>
      <c r="C23" s="103"/>
      <c r="E23" s="8" t="s">
        <v>1910</v>
      </c>
      <c r="F23" s="103"/>
      <c r="G23" s="103"/>
      <c r="I23" s="32">
        <v>17</v>
      </c>
      <c r="J23" s="26" t="s">
        <v>688</v>
      </c>
      <c r="K23" s="27" t="s">
        <v>689</v>
      </c>
      <c r="M23" s="69" t="s">
        <v>1314</v>
      </c>
      <c r="N23" s="68" t="s">
        <v>912</v>
      </c>
      <c r="Q23" s="64" t="s">
        <v>695</v>
      </c>
      <c r="R23" s="63" t="s">
        <v>696</v>
      </c>
      <c r="S23" s="64" t="s">
        <v>695</v>
      </c>
      <c r="V23" t="s">
        <v>2107</v>
      </c>
      <c r="X23" s="74" t="s">
        <v>1940</v>
      </c>
    </row>
    <row r="24" spans="1:24" ht="14.25" thickTop="1" thickBot="1" x14ac:dyDescent="0.25">
      <c r="A24" s="5"/>
      <c r="B24" s="4"/>
      <c r="C24" s="5"/>
      <c r="D24" s="4"/>
      <c r="E24" s="4"/>
      <c r="F24" s="36"/>
      <c r="G24" s="36"/>
      <c r="H24" s="36"/>
      <c r="I24" s="32">
        <v>18</v>
      </c>
      <c r="J24" s="26" t="s">
        <v>1766</v>
      </c>
      <c r="K24" s="27" t="s">
        <v>1767</v>
      </c>
      <c r="M24" s="69" t="s">
        <v>1313</v>
      </c>
      <c r="N24" s="68" t="s">
        <v>940</v>
      </c>
      <c r="Q24" s="64" t="s">
        <v>923</v>
      </c>
      <c r="R24" s="63" t="s">
        <v>922</v>
      </c>
      <c r="S24" s="64" t="s">
        <v>923</v>
      </c>
      <c r="V24" t="s">
        <v>2108</v>
      </c>
      <c r="X24" s="74" t="s">
        <v>1944</v>
      </c>
    </row>
    <row r="25" spans="1:24" ht="14.25" thickTop="1" thickBot="1" x14ac:dyDescent="0.25">
      <c r="A25" s="8" t="s">
        <v>1911</v>
      </c>
      <c r="B25" s="103"/>
      <c r="C25" s="103"/>
      <c r="D25" s="4"/>
      <c r="E25" s="4"/>
      <c r="F25" s="36"/>
      <c r="G25" s="36"/>
      <c r="H25" s="36"/>
      <c r="I25" s="32">
        <v>19</v>
      </c>
      <c r="J25" s="26" t="s">
        <v>690</v>
      </c>
      <c r="K25" s="27" t="s">
        <v>691</v>
      </c>
      <c r="M25" s="69" t="s">
        <v>386</v>
      </c>
      <c r="N25" s="68" t="s">
        <v>697</v>
      </c>
      <c r="Q25" s="64" t="s">
        <v>925</v>
      </c>
      <c r="R25" s="63" t="s">
        <v>924</v>
      </c>
      <c r="S25" s="64" t="s">
        <v>925</v>
      </c>
      <c r="V25" t="s">
        <v>2109</v>
      </c>
      <c r="X25" s="74" t="s">
        <v>1944</v>
      </c>
    </row>
    <row r="26" spans="1:24" ht="14.25" thickTop="1" thickBot="1" x14ac:dyDescent="0.25">
      <c r="A26" s="4"/>
      <c r="B26" s="13"/>
      <c r="C26" s="5"/>
      <c r="D26" s="4"/>
      <c r="E26" s="4"/>
      <c r="F26" s="36"/>
      <c r="G26" s="36"/>
      <c r="H26" s="36"/>
      <c r="I26" s="32">
        <v>20</v>
      </c>
      <c r="J26" s="26" t="s">
        <v>693</v>
      </c>
      <c r="K26" s="27" t="s">
        <v>694</v>
      </c>
      <c r="M26" s="69" t="s">
        <v>1454</v>
      </c>
      <c r="N26" s="68" t="s">
        <v>1110</v>
      </c>
      <c r="Q26" s="64" t="s">
        <v>927</v>
      </c>
      <c r="R26" s="63" t="s">
        <v>926</v>
      </c>
      <c r="S26" s="64" t="s">
        <v>927</v>
      </c>
    </row>
    <row r="27" spans="1:24" ht="14.25" thickTop="1" thickBot="1" x14ac:dyDescent="0.25">
      <c r="A27" s="4"/>
      <c r="B27" s="13"/>
      <c r="C27" s="5"/>
      <c r="D27" s="4"/>
      <c r="E27" s="4"/>
      <c r="F27" s="36"/>
      <c r="G27" s="36"/>
      <c r="H27" s="36"/>
      <c r="I27" s="32">
        <v>21</v>
      </c>
      <c r="J27" s="26" t="s">
        <v>199</v>
      </c>
      <c r="K27" s="27" t="s">
        <v>788</v>
      </c>
      <c r="M27" s="69" t="s">
        <v>1315</v>
      </c>
      <c r="N27" s="68" t="s">
        <v>954</v>
      </c>
      <c r="Q27" s="64" t="s">
        <v>929</v>
      </c>
      <c r="R27" s="63" t="s">
        <v>928</v>
      </c>
      <c r="S27" s="64" t="s">
        <v>929</v>
      </c>
    </row>
    <row r="28" spans="1:24" ht="14.25" thickTop="1" thickBot="1" x14ac:dyDescent="0.25">
      <c r="A28" s="4"/>
      <c r="B28" s="13"/>
      <c r="C28" s="5"/>
      <c r="D28" s="4"/>
      <c r="E28" s="4"/>
      <c r="F28" s="36"/>
      <c r="G28" s="36"/>
      <c r="H28" s="36"/>
      <c r="I28" s="32">
        <v>22</v>
      </c>
      <c r="J28" s="26" t="s">
        <v>202</v>
      </c>
      <c r="K28" s="27" t="s">
        <v>203</v>
      </c>
      <c r="M28" s="69" t="s">
        <v>1372</v>
      </c>
      <c r="N28" s="68" t="s">
        <v>267</v>
      </c>
      <c r="Q28" s="64" t="s">
        <v>931</v>
      </c>
      <c r="R28" s="63" t="s">
        <v>930</v>
      </c>
      <c r="S28" s="64" t="s">
        <v>931</v>
      </c>
    </row>
    <row r="29" spans="1:24" ht="14.25" thickTop="1" thickBot="1" x14ac:dyDescent="0.25">
      <c r="A29" s="47" t="s">
        <v>1946</v>
      </c>
      <c r="B29" s="47"/>
      <c r="C29" s="47"/>
      <c r="D29" s="47"/>
      <c r="E29" s="47"/>
      <c r="F29" s="47"/>
      <c r="G29" s="47"/>
      <c r="H29" s="47"/>
      <c r="I29" s="32">
        <v>23</v>
      </c>
      <c r="J29" s="26" t="s">
        <v>1768</v>
      </c>
      <c r="K29" s="27" t="s">
        <v>1842</v>
      </c>
      <c r="M29" s="69" t="s">
        <v>1371</v>
      </c>
      <c r="N29" s="68" t="s">
        <v>1370</v>
      </c>
      <c r="Q29" s="64" t="s">
        <v>933</v>
      </c>
      <c r="R29" s="63" t="s">
        <v>932</v>
      </c>
      <c r="S29" s="64" t="s">
        <v>933</v>
      </c>
    </row>
    <row r="30" spans="1:24" ht="14.25" thickTop="1" thickBot="1" x14ac:dyDescent="0.25">
      <c r="A30" s="5"/>
      <c r="B30" s="4"/>
      <c r="C30" s="5"/>
      <c r="D30" s="4"/>
      <c r="E30" s="4"/>
      <c r="F30" s="36"/>
      <c r="G30" s="36"/>
      <c r="H30" s="36"/>
      <c r="I30" s="32">
        <v>24</v>
      </c>
      <c r="J30" s="26" t="s">
        <v>789</v>
      </c>
      <c r="K30" s="27" t="s">
        <v>790</v>
      </c>
      <c r="M30" s="69" t="s">
        <v>1463</v>
      </c>
      <c r="N30" s="68" t="s">
        <v>1462</v>
      </c>
      <c r="Q30" s="64" t="s">
        <v>935</v>
      </c>
      <c r="R30" s="63" t="s">
        <v>934</v>
      </c>
      <c r="S30" s="64" t="s">
        <v>935</v>
      </c>
    </row>
    <row r="31" spans="1:24" ht="14.25" thickTop="1" thickBot="1" x14ac:dyDescent="0.25">
      <c r="A31" s="51" t="s">
        <v>1914</v>
      </c>
      <c r="B31" s="4"/>
      <c r="C31" s="5"/>
      <c r="D31" s="4"/>
      <c r="E31" s="4"/>
      <c r="F31" s="36"/>
      <c r="G31" s="36"/>
      <c r="H31" s="36"/>
      <c r="I31" s="32">
        <v>25</v>
      </c>
      <c r="J31" s="26" t="s">
        <v>205</v>
      </c>
      <c r="K31" s="27" t="s">
        <v>206</v>
      </c>
      <c r="M31" s="69" t="s">
        <v>1527</v>
      </c>
      <c r="N31" s="68" t="s">
        <v>1526</v>
      </c>
      <c r="Q31" s="64" t="s">
        <v>937</v>
      </c>
      <c r="R31" s="63" t="s">
        <v>936</v>
      </c>
      <c r="S31" s="64" t="s">
        <v>937</v>
      </c>
    </row>
    <row r="32" spans="1:24" ht="14.25" thickTop="1" thickBot="1" x14ac:dyDescent="0.25">
      <c r="A32" s="101" t="s">
        <v>1915</v>
      </c>
      <c r="B32" s="102"/>
      <c r="C32" s="95"/>
      <c r="D32" s="96"/>
      <c r="E32" s="96"/>
      <c r="F32" s="96"/>
      <c r="G32" s="97"/>
      <c r="H32" s="36"/>
      <c r="I32" s="32">
        <v>26</v>
      </c>
      <c r="J32" s="26" t="s">
        <v>208</v>
      </c>
      <c r="K32" s="27" t="s">
        <v>209</v>
      </c>
      <c r="M32" s="69" t="s">
        <v>1331</v>
      </c>
      <c r="N32" s="68" t="s">
        <v>988</v>
      </c>
      <c r="Q32" s="64" t="s">
        <v>939</v>
      </c>
      <c r="R32" s="63" t="s">
        <v>938</v>
      </c>
      <c r="S32" s="64" t="s">
        <v>939</v>
      </c>
    </row>
    <row r="33" spans="1:19" ht="14.25" thickTop="1" thickBot="1" x14ac:dyDescent="0.25">
      <c r="A33" s="3"/>
      <c r="B33" s="4"/>
      <c r="C33" s="5"/>
      <c r="D33" s="4"/>
      <c r="E33" s="4"/>
      <c r="F33" s="36"/>
      <c r="G33" s="36"/>
      <c r="H33" s="36"/>
      <c r="I33" s="32">
        <v>27</v>
      </c>
      <c r="J33" s="26" t="s">
        <v>211</v>
      </c>
      <c r="K33" s="27" t="s">
        <v>212</v>
      </c>
      <c r="M33" s="69" t="s">
        <v>1374</v>
      </c>
      <c r="N33" s="68" t="s">
        <v>956</v>
      </c>
      <c r="Q33" s="64" t="s">
        <v>941</v>
      </c>
      <c r="R33" s="63" t="s">
        <v>940</v>
      </c>
      <c r="S33" s="64" t="s">
        <v>941</v>
      </c>
    </row>
    <row r="34" spans="1:19" ht="14.25" thickTop="1" thickBot="1" x14ac:dyDescent="0.25">
      <c r="A34" s="8" t="s">
        <v>1916</v>
      </c>
      <c r="B34" s="12"/>
      <c r="C34" s="24"/>
      <c r="D34" s="23"/>
      <c r="E34" s="8" t="s">
        <v>1917</v>
      </c>
      <c r="F34" s="103"/>
      <c r="G34" s="103"/>
      <c r="I34" s="32">
        <v>28</v>
      </c>
      <c r="J34" s="26" t="s">
        <v>214</v>
      </c>
      <c r="K34" s="27" t="s">
        <v>215</v>
      </c>
      <c r="M34" s="69" t="s">
        <v>1437</v>
      </c>
      <c r="N34" s="68" t="s">
        <v>1089</v>
      </c>
      <c r="Q34" s="64" t="s">
        <v>943</v>
      </c>
      <c r="R34" s="63" t="s">
        <v>942</v>
      </c>
      <c r="S34" s="64" t="s">
        <v>943</v>
      </c>
    </row>
    <row r="35" spans="1:19" ht="14.25" thickTop="1" thickBot="1" x14ac:dyDescent="0.25">
      <c r="A35" s="3"/>
      <c r="B35" s="4"/>
      <c r="C35" s="5"/>
      <c r="D35" s="4"/>
      <c r="E35" s="4"/>
      <c r="F35" s="36"/>
      <c r="G35" s="36"/>
      <c r="H35" s="36"/>
      <c r="I35" s="32">
        <v>29</v>
      </c>
      <c r="J35" s="26" t="s">
        <v>218</v>
      </c>
      <c r="K35" s="27" t="s">
        <v>219</v>
      </c>
      <c r="M35" s="69" t="s">
        <v>1316</v>
      </c>
      <c r="N35" s="68" t="s">
        <v>974</v>
      </c>
      <c r="Q35" s="64" t="s">
        <v>945</v>
      </c>
      <c r="R35" s="63" t="s">
        <v>944</v>
      </c>
      <c r="S35" s="64" t="s">
        <v>945</v>
      </c>
    </row>
    <row r="36" spans="1:19" ht="14.25" thickTop="1" thickBot="1" x14ac:dyDescent="0.25">
      <c r="A36" s="8" t="s">
        <v>1918</v>
      </c>
      <c r="B36" s="103"/>
      <c r="C36" s="103"/>
      <c r="E36" s="8" t="s">
        <v>1919</v>
      </c>
      <c r="F36" s="103"/>
      <c r="G36" s="103"/>
      <c r="I36" s="32">
        <v>30</v>
      </c>
      <c r="J36" s="26" t="s">
        <v>221</v>
      </c>
      <c r="K36" s="27" t="s">
        <v>222</v>
      </c>
      <c r="M36" s="69" t="s">
        <v>1373</v>
      </c>
      <c r="N36" s="68" t="s">
        <v>984</v>
      </c>
      <c r="Q36" s="64" t="s">
        <v>158</v>
      </c>
      <c r="R36" s="63" t="s">
        <v>697</v>
      </c>
      <c r="S36" s="64" t="s">
        <v>158</v>
      </c>
    </row>
    <row r="37" spans="1:19" ht="14.25" thickTop="1" thickBot="1" x14ac:dyDescent="0.25">
      <c r="A37" s="23"/>
      <c r="B37" s="23"/>
      <c r="C37" s="5"/>
      <c r="D37" s="4"/>
      <c r="E37" s="4"/>
      <c r="F37" s="36"/>
      <c r="G37" s="36"/>
      <c r="H37" s="36"/>
      <c r="I37" s="32">
        <v>31</v>
      </c>
      <c r="J37" s="26" t="s">
        <v>1769</v>
      </c>
      <c r="K37" s="27" t="s">
        <v>1770</v>
      </c>
      <c r="M37" s="69" t="s">
        <v>1950</v>
      </c>
      <c r="N37" s="68" t="s">
        <v>229</v>
      </c>
      <c r="Q37" s="64" t="s">
        <v>947</v>
      </c>
      <c r="R37" s="63" t="s">
        <v>946</v>
      </c>
      <c r="S37" s="64" t="s">
        <v>947</v>
      </c>
    </row>
    <row r="38" spans="1:19" ht="14.25" thickTop="1" thickBot="1" x14ac:dyDescent="0.25">
      <c r="A38" s="3"/>
      <c r="B38" s="14"/>
      <c r="C38" s="5"/>
      <c r="D38" s="4"/>
      <c r="E38" s="8" t="s">
        <v>1903</v>
      </c>
      <c r="F38" s="103"/>
      <c r="G38" s="103"/>
      <c r="H38" s="36"/>
      <c r="J38" s="26" t="s">
        <v>224</v>
      </c>
      <c r="K38" s="27" t="s">
        <v>225</v>
      </c>
      <c r="M38" s="69" t="s">
        <v>387</v>
      </c>
      <c r="N38" s="68" t="s">
        <v>1308</v>
      </c>
      <c r="Q38" s="64" t="s">
        <v>949</v>
      </c>
      <c r="R38" s="63" t="s">
        <v>948</v>
      </c>
      <c r="S38" s="64" t="s">
        <v>949</v>
      </c>
    </row>
    <row r="39" spans="1:19" ht="14.25" thickTop="1" thickBot="1" x14ac:dyDescent="0.25">
      <c r="A39" s="51" t="s">
        <v>1920</v>
      </c>
      <c r="B39" s="4"/>
      <c r="C39" s="5"/>
      <c r="D39" s="4"/>
      <c r="E39" s="4"/>
      <c r="F39" s="36"/>
      <c r="G39" s="36"/>
      <c r="H39" s="36"/>
      <c r="J39" s="26" t="s">
        <v>227</v>
      </c>
      <c r="K39" s="27" t="s">
        <v>228</v>
      </c>
      <c r="M39" s="69" t="s">
        <v>388</v>
      </c>
      <c r="N39" s="68" t="s">
        <v>293</v>
      </c>
      <c r="Q39" s="64" t="s">
        <v>951</v>
      </c>
      <c r="R39" s="63" t="s">
        <v>950</v>
      </c>
      <c r="S39" s="64" t="s">
        <v>951</v>
      </c>
    </row>
    <row r="40" spans="1:19" ht="14.25" thickTop="1" thickBot="1" x14ac:dyDescent="0.25">
      <c r="A40" s="101" t="s">
        <v>1915</v>
      </c>
      <c r="B40" s="102"/>
      <c r="C40" s="95"/>
      <c r="D40" s="96"/>
      <c r="E40" s="96"/>
      <c r="F40" s="96"/>
      <c r="G40" s="97"/>
      <c r="H40" s="36"/>
      <c r="I40" s="32">
        <v>1960</v>
      </c>
      <c r="J40" s="26" t="s">
        <v>791</v>
      </c>
      <c r="K40" s="27" t="s">
        <v>792</v>
      </c>
      <c r="M40" s="69" t="s">
        <v>1376</v>
      </c>
      <c r="N40" s="68" t="s">
        <v>1375</v>
      </c>
      <c r="Q40" s="64" t="s">
        <v>953</v>
      </c>
      <c r="R40" s="63" t="s">
        <v>952</v>
      </c>
      <c r="S40" s="64" t="s">
        <v>953</v>
      </c>
    </row>
    <row r="41" spans="1:19" ht="14.25" thickTop="1" thickBot="1" x14ac:dyDescent="0.25">
      <c r="A41" s="3"/>
      <c r="B41" s="4"/>
      <c r="C41" s="5"/>
      <c r="D41" s="4"/>
      <c r="E41" s="4"/>
      <c r="F41" s="36"/>
      <c r="G41" s="36"/>
      <c r="H41" s="36"/>
      <c r="I41" s="32">
        <v>1961</v>
      </c>
      <c r="J41" s="26" t="s">
        <v>14</v>
      </c>
      <c r="K41" s="27" t="s">
        <v>15</v>
      </c>
      <c r="M41" s="69" t="s">
        <v>1311</v>
      </c>
      <c r="N41" s="68" t="s">
        <v>226</v>
      </c>
      <c r="Q41" s="64" t="s">
        <v>955</v>
      </c>
      <c r="R41" s="63" t="s">
        <v>954</v>
      </c>
      <c r="S41" s="64" t="s">
        <v>955</v>
      </c>
    </row>
    <row r="42" spans="1:19" ht="14.25" thickTop="1" thickBot="1" x14ac:dyDescent="0.25">
      <c r="A42" s="8" t="s">
        <v>1916</v>
      </c>
      <c r="B42" s="12"/>
      <c r="C42" s="24"/>
      <c r="D42" s="23"/>
      <c r="E42" s="8" t="s">
        <v>1917</v>
      </c>
      <c r="F42" s="99"/>
      <c r="G42" s="100"/>
      <c r="I42" s="32">
        <v>1962</v>
      </c>
      <c r="J42" s="26" t="s">
        <v>1682</v>
      </c>
      <c r="K42" s="27" t="s">
        <v>1683</v>
      </c>
      <c r="M42" s="69" t="s">
        <v>1377</v>
      </c>
      <c r="N42" s="68" t="s">
        <v>888</v>
      </c>
      <c r="Q42" s="64" t="s">
        <v>957</v>
      </c>
      <c r="R42" s="63" t="s">
        <v>956</v>
      </c>
      <c r="S42" s="64" t="s">
        <v>957</v>
      </c>
    </row>
    <row r="43" spans="1:19" ht="14.25" thickTop="1" thickBot="1" x14ac:dyDescent="0.25">
      <c r="A43" s="3"/>
      <c r="B43" s="4"/>
      <c r="C43" s="4"/>
      <c r="D43" s="4"/>
      <c r="E43" s="4"/>
      <c r="F43" s="36"/>
      <c r="G43" s="36"/>
      <c r="H43" s="36"/>
      <c r="I43" s="32">
        <v>1963</v>
      </c>
      <c r="J43" s="26" t="s">
        <v>237</v>
      </c>
      <c r="K43" s="27" t="s">
        <v>238</v>
      </c>
      <c r="M43" s="69" t="s">
        <v>1949</v>
      </c>
      <c r="N43" s="68" t="s">
        <v>286</v>
      </c>
      <c r="Q43" s="64" t="s">
        <v>959</v>
      </c>
      <c r="R43" s="63" t="s">
        <v>958</v>
      </c>
      <c r="S43" s="64" t="s">
        <v>959</v>
      </c>
    </row>
    <row r="44" spans="1:19" ht="14.25" thickTop="1" thickBot="1" x14ac:dyDescent="0.25">
      <c r="A44" s="8" t="s">
        <v>1918</v>
      </c>
      <c r="B44" s="10"/>
      <c r="C44" s="4"/>
      <c r="D44" s="4"/>
      <c r="E44" s="8" t="s">
        <v>1903</v>
      </c>
      <c r="F44" s="103"/>
      <c r="G44" s="103"/>
      <c r="H44" s="36"/>
      <c r="I44" s="32">
        <v>1964</v>
      </c>
      <c r="J44" s="26" t="s">
        <v>240</v>
      </c>
      <c r="K44" s="27" t="s">
        <v>241</v>
      </c>
      <c r="M44" s="69" t="s">
        <v>1344</v>
      </c>
      <c r="N44" s="68" t="s">
        <v>1343</v>
      </c>
      <c r="Q44" s="64" t="s">
        <v>961</v>
      </c>
      <c r="R44" s="63" t="s">
        <v>960</v>
      </c>
      <c r="S44" s="64" t="s">
        <v>961</v>
      </c>
    </row>
    <row r="45" spans="1:19" ht="14.25" thickTop="1" thickBot="1" x14ac:dyDescent="0.25">
      <c r="A45" s="3"/>
      <c r="B45" s="4"/>
      <c r="C45" s="5"/>
      <c r="D45" s="4"/>
      <c r="E45" s="4"/>
      <c r="F45" s="36"/>
      <c r="G45" s="36"/>
      <c r="H45" s="36"/>
      <c r="I45" s="32">
        <v>1965</v>
      </c>
      <c r="J45" s="26" t="s">
        <v>1684</v>
      </c>
      <c r="K45" s="27" t="s">
        <v>1685</v>
      </c>
      <c r="M45" s="69" t="s">
        <v>389</v>
      </c>
      <c r="N45" s="68" t="s">
        <v>298</v>
      </c>
      <c r="Q45" s="64" t="s">
        <v>963</v>
      </c>
      <c r="R45" s="63" t="s">
        <v>962</v>
      </c>
      <c r="S45" s="64" t="s">
        <v>963</v>
      </c>
    </row>
    <row r="46" spans="1:19" ht="14.25" thickTop="1" thickBot="1" x14ac:dyDescent="0.25">
      <c r="A46" s="8" t="s">
        <v>1921</v>
      </c>
      <c r="B46" s="9"/>
      <c r="C46" s="5"/>
      <c r="D46" s="4"/>
      <c r="E46" s="4"/>
      <c r="F46" s="36"/>
      <c r="G46" s="36"/>
      <c r="H46" s="36"/>
      <c r="I46" s="32">
        <v>1966</v>
      </c>
      <c r="J46" s="26" t="s">
        <v>245</v>
      </c>
      <c r="K46" s="27" t="s">
        <v>246</v>
      </c>
      <c r="M46" s="69" t="s">
        <v>1378</v>
      </c>
      <c r="N46" s="68" t="s">
        <v>213</v>
      </c>
      <c r="Q46" s="64" t="s">
        <v>965</v>
      </c>
      <c r="R46" s="63" t="s">
        <v>964</v>
      </c>
      <c r="S46" s="64" t="s">
        <v>965</v>
      </c>
    </row>
    <row r="47" spans="1:19" ht="14.25" thickTop="1" thickBot="1" x14ac:dyDescent="0.25">
      <c r="A47" s="3"/>
      <c r="B47" s="4"/>
      <c r="C47" s="5"/>
      <c r="D47" s="4"/>
      <c r="E47" s="4"/>
      <c r="F47" s="36"/>
      <c r="G47" s="36"/>
      <c r="H47" s="36"/>
      <c r="I47" s="32">
        <v>1967</v>
      </c>
      <c r="J47" s="26" t="s">
        <v>249</v>
      </c>
      <c r="K47" s="27" t="s">
        <v>250</v>
      </c>
      <c r="M47" s="69" t="s">
        <v>1320</v>
      </c>
      <c r="N47" s="68" t="s">
        <v>1010</v>
      </c>
      <c r="Q47" s="64" t="s">
        <v>967</v>
      </c>
      <c r="R47" s="63" t="s">
        <v>966</v>
      </c>
      <c r="S47" s="64" t="s">
        <v>967</v>
      </c>
    </row>
    <row r="48" spans="1:19" ht="14.25" thickTop="1" thickBot="1" x14ac:dyDescent="0.25">
      <c r="A48" s="3"/>
      <c r="B48" s="4"/>
      <c r="C48" s="5"/>
      <c r="D48" s="4"/>
      <c r="E48" s="4"/>
      <c r="F48" s="36"/>
      <c r="G48" s="36"/>
      <c r="H48" s="36"/>
      <c r="I48" s="32">
        <v>1968</v>
      </c>
      <c r="J48" s="26" t="s">
        <v>251</v>
      </c>
      <c r="K48" s="27" t="s">
        <v>252</v>
      </c>
      <c r="M48" s="69" t="s">
        <v>1383</v>
      </c>
      <c r="N48" s="68" t="s">
        <v>1012</v>
      </c>
      <c r="Q48" s="64" t="s">
        <v>969</v>
      </c>
      <c r="R48" s="63" t="s">
        <v>968</v>
      </c>
      <c r="S48" s="64" t="s">
        <v>969</v>
      </c>
    </row>
    <row r="49" spans="1:19" ht="14.25" thickTop="1" thickBot="1" x14ac:dyDescent="0.25">
      <c r="A49" s="51" t="s">
        <v>1937</v>
      </c>
      <c r="B49" s="25"/>
      <c r="C49" s="33"/>
      <c r="D49" s="4"/>
      <c r="E49" s="4"/>
      <c r="F49" s="36"/>
      <c r="G49" s="36"/>
      <c r="H49" s="36"/>
      <c r="I49" s="32">
        <v>1969</v>
      </c>
      <c r="J49" s="26" t="s">
        <v>254</v>
      </c>
      <c r="K49" s="27" t="s">
        <v>255</v>
      </c>
      <c r="M49" s="69" t="s">
        <v>390</v>
      </c>
      <c r="N49" s="68" t="s">
        <v>217</v>
      </c>
      <c r="Q49" s="64" t="s">
        <v>971</v>
      </c>
      <c r="R49" s="63" t="s">
        <v>970</v>
      </c>
      <c r="S49" s="64" t="s">
        <v>971</v>
      </c>
    </row>
    <row r="50" spans="1:19" ht="14.25" thickTop="1" thickBot="1" x14ac:dyDescent="0.25">
      <c r="A50" s="8" t="s">
        <v>1922</v>
      </c>
      <c r="B50" s="99"/>
      <c r="C50" s="100"/>
      <c r="D50" s="25"/>
      <c r="E50" s="35" t="s">
        <v>1923</v>
      </c>
      <c r="F50" s="44"/>
      <c r="G50" s="107"/>
      <c r="H50" s="100"/>
      <c r="I50" s="32">
        <v>1970</v>
      </c>
      <c r="J50" s="26" t="s">
        <v>1771</v>
      </c>
      <c r="K50" s="27" t="s">
        <v>1772</v>
      </c>
      <c r="M50" s="69" t="s">
        <v>391</v>
      </c>
      <c r="N50" s="68" t="s">
        <v>220</v>
      </c>
      <c r="Q50" s="64" t="s">
        <v>973</v>
      </c>
      <c r="R50" s="63" t="s">
        <v>972</v>
      </c>
      <c r="S50" s="64" t="s">
        <v>973</v>
      </c>
    </row>
    <row r="51" spans="1:19" ht="14.25" thickTop="1" thickBot="1" x14ac:dyDescent="0.25">
      <c r="A51" s="4"/>
      <c r="B51" s="4"/>
      <c r="C51" s="5"/>
      <c r="D51" s="4"/>
      <c r="E51" s="4"/>
      <c r="F51" s="36"/>
      <c r="G51" s="36"/>
      <c r="H51" s="36"/>
      <c r="I51" s="32">
        <v>1971</v>
      </c>
      <c r="J51" s="26" t="s">
        <v>258</v>
      </c>
      <c r="K51" s="27" t="s">
        <v>259</v>
      </c>
      <c r="M51" s="69" t="s">
        <v>1385</v>
      </c>
      <c r="N51" s="68" t="s">
        <v>1384</v>
      </c>
      <c r="Q51" s="64" t="s">
        <v>975</v>
      </c>
      <c r="R51" s="63" t="s">
        <v>974</v>
      </c>
      <c r="S51" s="64" t="s">
        <v>975</v>
      </c>
    </row>
    <row r="52" spans="1:19" ht="14.25" thickTop="1" thickBot="1" x14ac:dyDescent="0.25">
      <c r="A52" s="6" t="s">
        <v>1924</v>
      </c>
      <c r="B52" s="107"/>
      <c r="C52" s="108"/>
      <c r="D52" s="108"/>
      <c r="E52" s="108"/>
      <c r="F52" s="100"/>
      <c r="G52" s="36"/>
      <c r="H52" s="36"/>
      <c r="I52" s="32">
        <v>1972</v>
      </c>
      <c r="J52" s="26" t="s">
        <v>262</v>
      </c>
      <c r="K52" s="27" t="s">
        <v>263</v>
      </c>
      <c r="M52" s="69" t="s">
        <v>1382</v>
      </c>
      <c r="N52" s="68" t="s">
        <v>1381</v>
      </c>
      <c r="Q52" s="64" t="s">
        <v>977</v>
      </c>
      <c r="R52" s="63" t="s">
        <v>976</v>
      </c>
      <c r="S52" s="64" t="s">
        <v>977</v>
      </c>
    </row>
    <row r="53" spans="1:19" ht="14.25" thickTop="1" thickBot="1" x14ac:dyDescent="0.25">
      <c r="A53" s="4"/>
      <c r="B53" s="4"/>
      <c r="C53" s="5"/>
      <c r="D53" s="4"/>
      <c r="E53" s="4"/>
      <c r="F53" s="36"/>
      <c r="G53" s="36"/>
      <c r="H53" s="36"/>
      <c r="I53" s="32">
        <v>1973</v>
      </c>
      <c r="J53" s="26" t="s">
        <v>265</v>
      </c>
      <c r="K53" s="27" t="s">
        <v>266</v>
      </c>
      <c r="M53" s="69" t="s">
        <v>1321</v>
      </c>
      <c r="N53" s="68" t="s">
        <v>1031</v>
      </c>
      <c r="Q53" s="64" t="s">
        <v>979</v>
      </c>
      <c r="R53" s="63" t="s">
        <v>978</v>
      </c>
      <c r="S53" s="64" t="s">
        <v>979</v>
      </c>
    </row>
    <row r="54" spans="1:19" ht="14.25" thickTop="1" thickBot="1" x14ac:dyDescent="0.25">
      <c r="A54" s="23"/>
      <c r="B54" s="23"/>
      <c r="C54" s="24"/>
      <c r="D54" s="23"/>
      <c r="E54" s="23"/>
      <c r="F54" s="36"/>
      <c r="G54" s="36"/>
      <c r="H54" s="36"/>
      <c r="I54" s="32">
        <v>1974</v>
      </c>
      <c r="J54" s="26" t="s">
        <v>1686</v>
      </c>
      <c r="K54" s="27" t="s">
        <v>1687</v>
      </c>
      <c r="M54" s="69" t="s">
        <v>1322</v>
      </c>
      <c r="N54" s="68" t="s">
        <v>1029</v>
      </c>
      <c r="Q54" s="64" t="s">
        <v>981</v>
      </c>
      <c r="R54" s="63" t="s">
        <v>980</v>
      </c>
      <c r="S54" s="64" t="s">
        <v>981</v>
      </c>
    </row>
    <row r="55" spans="1:19" ht="14.25" thickTop="1" thickBot="1" x14ac:dyDescent="0.25">
      <c r="A55" s="57">
        <f>B58</f>
        <v>0</v>
      </c>
      <c r="B55" s="81" t="str">
        <f>CONCATENATE(B11," ",B13)</f>
        <v xml:space="preserve"> </v>
      </c>
      <c r="C55" s="81"/>
      <c r="D55" s="81"/>
      <c r="E55" s="81"/>
      <c r="F55" s="81"/>
      <c r="G55" s="36"/>
      <c r="H55" s="36"/>
      <c r="I55" s="32">
        <v>1975</v>
      </c>
      <c r="J55" s="26" t="s">
        <v>268</v>
      </c>
      <c r="K55" s="27" t="s">
        <v>269</v>
      </c>
      <c r="M55" s="69" t="s">
        <v>1440</v>
      </c>
      <c r="N55" s="68" t="s">
        <v>1439</v>
      </c>
      <c r="Q55" s="64" t="s">
        <v>983</v>
      </c>
      <c r="R55" s="63" t="s">
        <v>982</v>
      </c>
      <c r="S55" s="64" t="s">
        <v>983</v>
      </c>
    </row>
    <row r="56" spans="1:19" ht="14.25" thickTop="1" thickBot="1" x14ac:dyDescent="0.25">
      <c r="A56" s="50"/>
      <c r="B56" s="50"/>
      <c r="C56" s="50"/>
      <c r="D56" s="50"/>
      <c r="E56" s="50"/>
      <c r="F56" s="50"/>
      <c r="G56" s="50"/>
      <c r="H56" s="50"/>
      <c r="I56" s="32">
        <v>1976</v>
      </c>
      <c r="J56" s="26" t="s">
        <v>1688</v>
      </c>
      <c r="K56" s="27" t="s">
        <v>1689</v>
      </c>
      <c r="M56" s="69" t="s">
        <v>1417</v>
      </c>
      <c r="N56" s="68" t="s">
        <v>1416</v>
      </c>
      <c r="Q56" s="64" t="s">
        <v>985</v>
      </c>
      <c r="R56" s="63" t="s">
        <v>984</v>
      </c>
      <c r="S56" s="64" t="s">
        <v>985</v>
      </c>
    </row>
    <row r="57" spans="1:19" ht="14.25" thickTop="1" thickBot="1" x14ac:dyDescent="0.25">
      <c r="A57" s="47" t="s">
        <v>1927</v>
      </c>
      <c r="B57" s="47"/>
      <c r="C57" s="47"/>
      <c r="D57" s="47"/>
      <c r="E57" s="47"/>
      <c r="F57" s="47"/>
      <c r="G57" s="47"/>
      <c r="H57" s="47"/>
      <c r="I57" s="32">
        <v>1977</v>
      </c>
      <c r="J57" s="26" t="s">
        <v>793</v>
      </c>
      <c r="K57" s="27" t="s">
        <v>794</v>
      </c>
      <c r="M57" s="69" t="s">
        <v>1952</v>
      </c>
      <c r="N57" s="68" t="s">
        <v>253</v>
      </c>
      <c r="Q57" s="64" t="s">
        <v>987</v>
      </c>
      <c r="R57" s="63" t="s">
        <v>986</v>
      </c>
      <c r="S57" s="64" t="s">
        <v>987</v>
      </c>
    </row>
    <row r="58" spans="1:19" ht="14.25" thickTop="1" thickBot="1" x14ac:dyDescent="0.25">
      <c r="A58" s="4"/>
      <c r="B58" s="4"/>
      <c r="C58" s="4"/>
      <c r="D58" s="4"/>
      <c r="E58" s="4"/>
      <c r="F58" s="36"/>
      <c r="G58" s="36"/>
      <c r="H58" s="36"/>
      <c r="I58" s="32">
        <v>1978</v>
      </c>
      <c r="J58" s="26" t="s">
        <v>795</v>
      </c>
      <c r="K58" s="27" t="s">
        <v>796</v>
      </c>
      <c r="M58" s="69" t="s">
        <v>392</v>
      </c>
      <c r="N58" s="68" t="s">
        <v>305</v>
      </c>
      <c r="Q58" s="64" t="s">
        <v>1943</v>
      </c>
      <c r="R58" s="63" t="s">
        <v>229</v>
      </c>
      <c r="S58" s="64" t="s">
        <v>169</v>
      </c>
    </row>
    <row r="59" spans="1:19" ht="14.25" thickTop="1" thickBot="1" x14ac:dyDescent="0.25">
      <c r="A59" s="17" t="s">
        <v>1922</v>
      </c>
      <c r="B59" s="109"/>
      <c r="C59" s="110"/>
      <c r="D59" s="110"/>
      <c r="E59" s="110"/>
      <c r="F59" s="110"/>
      <c r="G59" s="111"/>
      <c r="H59" s="36"/>
      <c r="I59" s="32">
        <v>1979</v>
      </c>
      <c r="J59" s="26" t="s">
        <v>272</v>
      </c>
      <c r="K59" s="27" t="s">
        <v>273</v>
      </c>
      <c r="M59" s="69" t="s">
        <v>1386</v>
      </c>
      <c r="N59" s="68" t="s">
        <v>1041</v>
      </c>
      <c r="Q59" s="64" t="s">
        <v>989</v>
      </c>
      <c r="R59" s="63" t="s">
        <v>988</v>
      </c>
      <c r="S59" s="64" t="s">
        <v>989</v>
      </c>
    </row>
    <row r="60" spans="1:19" ht="14.25" thickTop="1" thickBot="1" x14ac:dyDescent="0.25">
      <c r="A60" s="17" t="s">
        <v>1903</v>
      </c>
      <c r="B60" s="82" t="str">
        <f>IF(ISERROR(VLOOKUP(B59,$V$16:$X$25,3,FALSE)),"0",VLOOKUP(B59,$V$16:$X$25,3,FALSE))</f>
        <v>0</v>
      </c>
      <c r="C60" s="83"/>
      <c r="D60" s="83"/>
      <c r="E60" s="83"/>
      <c r="F60" s="83"/>
      <c r="G60" s="84"/>
      <c r="H60" s="39" t="str">
        <f>IF(ISERROR(VLOOKUP(B60,Q:R,2,FALSE)),"0",VLOOKUP(B60,Q:R,2,FALSE))</f>
        <v>0</v>
      </c>
      <c r="I60" s="32">
        <v>1980</v>
      </c>
      <c r="J60" s="26" t="s">
        <v>797</v>
      </c>
      <c r="K60" s="27" t="s">
        <v>798</v>
      </c>
      <c r="M60" s="69" t="s">
        <v>1387</v>
      </c>
      <c r="N60" s="68" t="s">
        <v>1035</v>
      </c>
      <c r="Q60" s="64" t="s">
        <v>991</v>
      </c>
      <c r="R60" s="63" t="s">
        <v>990</v>
      </c>
      <c r="S60" s="64" t="s">
        <v>991</v>
      </c>
    </row>
    <row r="61" spans="1:19" ht="14.25" thickTop="1" thickBot="1" x14ac:dyDescent="0.25">
      <c r="A61" s="3"/>
      <c r="B61" s="4"/>
      <c r="C61" s="5"/>
      <c r="D61" s="4"/>
      <c r="E61" s="4"/>
      <c r="F61" s="36"/>
      <c r="G61" s="36"/>
      <c r="H61" s="36"/>
      <c r="I61" s="32">
        <v>1981</v>
      </c>
      <c r="J61" s="26" t="s">
        <v>1773</v>
      </c>
      <c r="K61" s="27" t="s">
        <v>1774</v>
      </c>
      <c r="M61" s="69" t="s">
        <v>1396</v>
      </c>
      <c r="N61" s="68" t="s">
        <v>1047</v>
      </c>
      <c r="Q61" s="64" t="s">
        <v>159</v>
      </c>
      <c r="R61" s="63" t="s">
        <v>200</v>
      </c>
      <c r="S61" s="64" t="s">
        <v>159</v>
      </c>
    </row>
    <row r="62" spans="1:19" ht="14.25" thickTop="1" thickBot="1" x14ac:dyDescent="0.25">
      <c r="A62" s="6" t="s">
        <v>1928</v>
      </c>
      <c r="B62" s="95"/>
      <c r="C62" s="97"/>
      <c r="D62" s="4"/>
      <c r="E62" s="4"/>
      <c r="F62" s="36"/>
      <c r="G62" s="36"/>
      <c r="H62" s="36"/>
      <c r="I62" s="32">
        <v>1982</v>
      </c>
      <c r="J62" s="26" t="s">
        <v>276</v>
      </c>
      <c r="K62" s="27" t="s">
        <v>277</v>
      </c>
      <c r="M62" s="69" t="s">
        <v>1391</v>
      </c>
      <c r="N62" s="68" t="s">
        <v>1390</v>
      </c>
      <c r="Q62" s="64" t="s">
        <v>160</v>
      </c>
      <c r="R62" s="63" t="s">
        <v>201</v>
      </c>
      <c r="S62" s="64" t="s">
        <v>160</v>
      </c>
    </row>
    <row r="63" spans="1:19" ht="14.25" thickTop="1" thickBot="1" x14ac:dyDescent="0.25">
      <c r="A63" s="3"/>
      <c r="B63" s="4"/>
      <c r="C63" s="5"/>
      <c r="D63" s="4"/>
      <c r="E63" s="4"/>
      <c r="F63" s="36"/>
      <c r="G63" s="36"/>
      <c r="H63" s="36"/>
      <c r="I63" s="32">
        <v>1983</v>
      </c>
      <c r="J63" s="26" t="s">
        <v>799</v>
      </c>
      <c r="K63" s="27" t="s">
        <v>800</v>
      </c>
      <c r="M63" s="69" t="s">
        <v>1400</v>
      </c>
      <c r="N63" s="68" t="s">
        <v>1399</v>
      </c>
      <c r="Q63" s="64" t="s">
        <v>161</v>
      </c>
      <c r="R63" s="63" t="s">
        <v>204</v>
      </c>
      <c r="S63" s="64" t="s">
        <v>161</v>
      </c>
    </row>
    <row r="64" spans="1:19" ht="14.25" thickTop="1" thickBot="1" x14ac:dyDescent="0.25">
      <c r="A64" s="18" t="s">
        <v>1929</v>
      </c>
      <c r="B64" s="16"/>
      <c r="C64" s="19" t="s">
        <v>1930</v>
      </c>
      <c r="D64" s="20"/>
      <c r="E64" s="19" t="s">
        <v>1931</v>
      </c>
      <c r="F64" s="20"/>
      <c r="G64" s="19" t="s">
        <v>1932</v>
      </c>
      <c r="H64" s="36"/>
      <c r="I64" s="32">
        <v>1984</v>
      </c>
      <c r="J64" s="26" t="s">
        <v>278</v>
      </c>
      <c r="K64" s="27" t="s">
        <v>1690</v>
      </c>
      <c r="M64" s="69" t="s">
        <v>1393</v>
      </c>
      <c r="N64" s="68" t="s">
        <v>1392</v>
      </c>
      <c r="Q64" s="64" t="s">
        <v>993</v>
      </c>
      <c r="R64" s="63" t="s">
        <v>992</v>
      </c>
      <c r="S64" s="64" t="s">
        <v>993</v>
      </c>
    </row>
    <row r="65" spans="1:19" ht="14.25" thickTop="1" thickBot="1" x14ac:dyDescent="0.25">
      <c r="A65" s="18" t="s">
        <v>381</v>
      </c>
      <c r="B65" s="92"/>
      <c r="C65" s="93"/>
      <c r="D65" s="94"/>
      <c r="E65" s="36"/>
      <c r="F65" s="36"/>
      <c r="G65" s="36"/>
      <c r="H65" s="36"/>
      <c r="I65" s="32">
        <v>1985</v>
      </c>
      <c r="J65" s="26" t="s">
        <v>279</v>
      </c>
      <c r="K65" s="27" t="s">
        <v>280</v>
      </c>
      <c r="M65" s="69" t="s">
        <v>1395</v>
      </c>
      <c r="N65" s="68" t="s">
        <v>1394</v>
      </c>
      <c r="Q65" s="64" t="s">
        <v>995</v>
      </c>
      <c r="R65" s="63" t="s">
        <v>994</v>
      </c>
      <c r="S65" s="64" t="s">
        <v>995</v>
      </c>
    </row>
    <row r="66" spans="1:19" ht="17.25" thickTop="1" thickBot="1" x14ac:dyDescent="0.25">
      <c r="A66" s="15" t="s">
        <v>1933</v>
      </c>
      <c r="B66" s="41"/>
      <c r="C66" s="42" t="s">
        <v>1931</v>
      </c>
      <c r="D66" s="5"/>
      <c r="E66" s="21"/>
      <c r="F66" s="36"/>
      <c r="G66" s="36"/>
      <c r="H66" s="36"/>
      <c r="I66" s="32">
        <v>1986</v>
      </c>
      <c r="J66" s="26" t="s">
        <v>281</v>
      </c>
      <c r="K66" s="27" t="s">
        <v>282</v>
      </c>
      <c r="M66" s="69" t="s">
        <v>1951</v>
      </c>
      <c r="N66" s="68" t="s">
        <v>248</v>
      </c>
      <c r="Q66" s="64" t="s">
        <v>997</v>
      </c>
      <c r="R66" s="63" t="s">
        <v>996</v>
      </c>
      <c r="S66" s="64" t="s">
        <v>997</v>
      </c>
    </row>
    <row r="67" spans="1:19" ht="14.25" thickTop="1" thickBot="1" x14ac:dyDescent="0.25">
      <c r="A67" s="15" t="s">
        <v>1934</v>
      </c>
      <c r="B67" s="88"/>
      <c r="C67" s="89"/>
      <c r="D67" s="89"/>
      <c r="E67" s="89"/>
      <c r="F67" s="90"/>
      <c r="G67" s="36"/>
      <c r="I67" s="32">
        <v>1987</v>
      </c>
      <c r="J67" s="26" t="s">
        <v>283</v>
      </c>
      <c r="K67" s="27" t="s">
        <v>16</v>
      </c>
      <c r="M67" s="69" t="s">
        <v>393</v>
      </c>
      <c r="N67" s="68" t="s">
        <v>232</v>
      </c>
      <c r="Q67" s="64" t="s">
        <v>999</v>
      </c>
      <c r="R67" s="63" t="s">
        <v>998</v>
      </c>
      <c r="S67" s="64" t="s">
        <v>999</v>
      </c>
    </row>
    <row r="68" spans="1:19" ht="14.25" thickTop="1" thickBot="1" x14ac:dyDescent="0.25">
      <c r="A68" s="86" t="s">
        <v>1961</v>
      </c>
      <c r="B68" s="87"/>
      <c r="C68" s="91"/>
      <c r="D68" s="91"/>
      <c r="E68" s="85"/>
      <c r="F68" s="85"/>
      <c r="G68" s="36"/>
      <c r="H68" s="36"/>
      <c r="I68" s="32">
        <v>1988</v>
      </c>
      <c r="J68" s="26" t="s">
        <v>284</v>
      </c>
      <c r="K68" s="27" t="s">
        <v>285</v>
      </c>
      <c r="M68" s="69" t="s">
        <v>1409</v>
      </c>
      <c r="N68" s="68" t="s">
        <v>942</v>
      </c>
      <c r="Q68" s="64" t="s">
        <v>1001</v>
      </c>
      <c r="R68" s="63" t="s">
        <v>1000</v>
      </c>
      <c r="S68" s="64" t="s">
        <v>1001</v>
      </c>
    </row>
    <row r="69" spans="1:19" ht="14.25" thickTop="1" thickBot="1" x14ac:dyDescent="0.25">
      <c r="A69" s="86" t="s">
        <v>1935</v>
      </c>
      <c r="B69" s="87"/>
      <c r="C69" s="91"/>
      <c r="D69" s="91"/>
      <c r="E69" s="4"/>
      <c r="F69" s="36"/>
      <c r="G69" s="36"/>
      <c r="H69" s="36"/>
      <c r="I69" s="32">
        <v>1989</v>
      </c>
      <c r="J69" s="26" t="s">
        <v>287</v>
      </c>
      <c r="K69" s="27" t="s">
        <v>288</v>
      </c>
      <c r="M69" s="69" t="s">
        <v>1404</v>
      </c>
      <c r="N69" s="68" t="s">
        <v>1403</v>
      </c>
      <c r="Q69" s="64" t="s">
        <v>1002</v>
      </c>
      <c r="R69" s="63" t="s">
        <v>333</v>
      </c>
      <c r="S69" s="64" t="s">
        <v>1002</v>
      </c>
    </row>
    <row r="70" spans="1:19" ht="14.25" thickTop="1" thickBot="1" x14ac:dyDescent="0.25">
      <c r="A70" s="3"/>
      <c r="B70" s="4"/>
      <c r="C70" s="5"/>
      <c r="D70" s="4"/>
      <c r="E70" s="4"/>
      <c r="F70" s="36"/>
      <c r="G70" s="36"/>
      <c r="H70" s="36"/>
      <c r="I70" s="32">
        <v>1990</v>
      </c>
      <c r="J70" s="26" t="s">
        <v>1775</v>
      </c>
      <c r="K70" s="27" t="s">
        <v>1776</v>
      </c>
      <c r="M70" s="69" t="s">
        <v>1401</v>
      </c>
      <c r="N70" s="68" t="s">
        <v>1059</v>
      </c>
      <c r="Q70" s="64" t="s">
        <v>1004</v>
      </c>
      <c r="R70" s="63" t="s">
        <v>1003</v>
      </c>
      <c r="S70" s="64" t="s">
        <v>1004</v>
      </c>
    </row>
    <row r="71" spans="1:19" ht="14.25" thickTop="1" thickBot="1" x14ac:dyDescent="0.25">
      <c r="A71" s="47" t="s">
        <v>1945</v>
      </c>
      <c r="B71" s="47"/>
      <c r="C71" s="47"/>
      <c r="D71" s="47"/>
      <c r="E71" s="47"/>
      <c r="F71" s="47"/>
      <c r="G71" s="47"/>
      <c r="H71" s="47"/>
      <c r="I71" s="32">
        <v>1991</v>
      </c>
      <c r="J71" s="26" t="s">
        <v>289</v>
      </c>
      <c r="K71" s="27" t="s">
        <v>290</v>
      </c>
      <c r="M71" s="69" t="s">
        <v>1346</v>
      </c>
      <c r="N71" s="68" t="s">
        <v>1345</v>
      </c>
      <c r="Q71" s="64" t="s">
        <v>1006</v>
      </c>
      <c r="R71" s="63" t="s">
        <v>1005</v>
      </c>
      <c r="S71" s="64" t="s">
        <v>1006</v>
      </c>
    </row>
    <row r="72" spans="1:19" ht="14.25" thickTop="1" thickBot="1" x14ac:dyDescent="0.25">
      <c r="A72" s="15" t="s">
        <v>1922</v>
      </c>
      <c r="B72" s="92"/>
      <c r="C72" s="93"/>
      <c r="D72" s="93"/>
      <c r="E72" s="93"/>
      <c r="F72" s="94"/>
      <c r="G72" s="36"/>
      <c r="H72" s="36"/>
      <c r="I72" s="32">
        <v>1992</v>
      </c>
      <c r="J72" s="26" t="s">
        <v>291</v>
      </c>
      <c r="K72" s="27" t="s">
        <v>292</v>
      </c>
      <c r="M72" s="69" t="s">
        <v>1402</v>
      </c>
      <c r="N72" s="68" t="s">
        <v>231</v>
      </c>
      <c r="Q72" s="64" t="s">
        <v>164</v>
      </c>
      <c r="R72" s="63" t="s">
        <v>213</v>
      </c>
      <c r="S72" s="64" t="s">
        <v>164</v>
      </c>
    </row>
    <row r="73" spans="1:19" ht="14.25" thickTop="1" thickBot="1" x14ac:dyDescent="0.25">
      <c r="A73" s="15" t="s">
        <v>1936</v>
      </c>
      <c r="B73" s="92"/>
      <c r="C73" s="93"/>
      <c r="D73" s="93"/>
      <c r="E73" s="93"/>
      <c r="F73" s="94"/>
      <c r="G73" s="36"/>
      <c r="H73" s="36"/>
      <c r="I73" s="32">
        <v>1993</v>
      </c>
      <c r="J73" s="26" t="s">
        <v>294</v>
      </c>
      <c r="K73" s="27" t="s">
        <v>295</v>
      </c>
      <c r="M73" s="69" t="s">
        <v>1411</v>
      </c>
      <c r="N73" s="68" t="s">
        <v>1410</v>
      </c>
      <c r="Q73" s="64" t="s">
        <v>1007</v>
      </c>
      <c r="R73" s="63" t="s">
        <v>298</v>
      </c>
      <c r="S73" s="64" t="s">
        <v>1007</v>
      </c>
    </row>
    <row r="74" spans="1:19" ht="14.25" thickTop="1" thickBot="1" x14ac:dyDescent="0.25">
      <c r="A74" s="15" t="s">
        <v>650</v>
      </c>
      <c r="B74" s="92"/>
      <c r="C74" s="93"/>
      <c r="D74" s="93"/>
      <c r="E74" s="93"/>
      <c r="F74" s="94"/>
      <c r="G74" s="36"/>
      <c r="H74" s="36"/>
      <c r="I74" s="32">
        <v>1994</v>
      </c>
      <c r="J74" s="26" t="s">
        <v>296</v>
      </c>
      <c r="K74" s="27" t="s">
        <v>297</v>
      </c>
      <c r="M74" s="69" t="s">
        <v>1408</v>
      </c>
      <c r="N74" s="68" t="s">
        <v>1407</v>
      </c>
      <c r="Q74" s="64" t="s">
        <v>1009</v>
      </c>
      <c r="R74" s="63" t="s">
        <v>1008</v>
      </c>
      <c r="S74" s="64" t="s">
        <v>1009</v>
      </c>
    </row>
    <row r="75" spans="1:19" ht="14.25" thickTop="1" thickBot="1" x14ac:dyDescent="0.25">
      <c r="A75" s="5"/>
      <c r="B75" s="5"/>
      <c r="C75" s="5"/>
      <c r="D75" s="5"/>
      <c r="E75" s="22"/>
      <c r="F75" s="40"/>
      <c r="G75" s="40"/>
      <c r="H75" s="36"/>
      <c r="I75" s="32">
        <v>1995</v>
      </c>
      <c r="J75" s="26" t="s">
        <v>299</v>
      </c>
      <c r="K75" s="27" t="s">
        <v>300</v>
      </c>
      <c r="M75" s="69" t="s">
        <v>1309</v>
      </c>
      <c r="N75" s="68" t="s">
        <v>308</v>
      </c>
      <c r="Q75" s="64" t="s">
        <v>1011</v>
      </c>
      <c r="R75" s="63" t="s">
        <v>1010</v>
      </c>
      <c r="S75" s="64" t="s">
        <v>1011</v>
      </c>
    </row>
    <row r="76" spans="1:19" ht="14.25" thickTop="1" thickBot="1" x14ac:dyDescent="0.25">
      <c r="A76" s="45">
        <f ca="1">TODAY()</f>
        <v>43474</v>
      </c>
      <c r="B76" s="40"/>
      <c r="C76" s="40"/>
      <c r="D76" s="40"/>
      <c r="E76" s="40"/>
      <c r="F76" s="40"/>
      <c r="G76" s="40"/>
      <c r="H76" s="36"/>
      <c r="I76" s="32">
        <v>1996</v>
      </c>
      <c r="J76" s="26" t="s">
        <v>301</v>
      </c>
      <c r="K76" s="27" t="s">
        <v>302</v>
      </c>
      <c r="M76" s="69" t="s">
        <v>398</v>
      </c>
      <c r="N76" s="68" t="s">
        <v>257</v>
      </c>
      <c r="Q76" s="64" t="s">
        <v>1013</v>
      </c>
      <c r="R76" s="63" t="s">
        <v>1012</v>
      </c>
      <c r="S76" s="64" t="s">
        <v>1013</v>
      </c>
    </row>
    <row r="77" spans="1:19" ht="14.25" thickTop="1" thickBot="1" x14ac:dyDescent="0.25">
      <c r="A77" s="5"/>
      <c r="B77" s="40"/>
      <c r="C77" s="40"/>
      <c r="D77" s="40"/>
      <c r="E77" s="40"/>
      <c r="F77" s="40"/>
      <c r="G77" s="40"/>
      <c r="H77" s="36"/>
      <c r="I77" s="32">
        <v>1997</v>
      </c>
      <c r="J77" s="26" t="s">
        <v>303</v>
      </c>
      <c r="K77" s="27" t="s">
        <v>304</v>
      </c>
      <c r="M77" s="69" t="s">
        <v>1413</v>
      </c>
      <c r="N77" s="68" t="s">
        <v>1412</v>
      </c>
      <c r="Q77" s="64" t="s">
        <v>165</v>
      </c>
      <c r="R77" s="63" t="s">
        <v>217</v>
      </c>
      <c r="S77" s="64" t="s">
        <v>165</v>
      </c>
    </row>
    <row r="78" spans="1:19" ht="14.25" thickTop="1" thickBot="1" x14ac:dyDescent="0.25">
      <c r="A78" s="53"/>
      <c r="B78" s="54"/>
      <c r="C78" s="11"/>
      <c r="D78" s="54"/>
      <c r="E78" s="54"/>
      <c r="F78" s="55"/>
      <c r="G78" s="55"/>
      <c r="H78" s="55"/>
      <c r="I78" s="32">
        <v>1998</v>
      </c>
      <c r="J78" s="26" t="s">
        <v>801</v>
      </c>
      <c r="K78" s="27" t="s">
        <v>802</v>
      </c>
      <c r="M78" s="69" t="s">
        <v>1415</v>
      </c>
      <c r="N78" s="68" t="s">
        <v>1414</v>
      </c>
      <c r="Q78" s="64" t="s">
        <v>166</v>
      </c>
      <c r="R78" s="63" t="s">
        <v>220</v>
      </c>
      <c r="S78" s="64" t="s">
        <v>166</v>
      </c>
    </row>
    <row r="79" spans="1:19" ht="14.25" thickTop="1" thickBot="1" x14ac:dyDescent="0.25">
      <c r="A79" s="34"/>
      <c r="B79" s="25"/>
      <c r="C79" s="33"/>
      <c r="D79" s="25"/>
      <c r="E79" s="25"/>
      <c r="F79" s="52"/>
      <c r="G79" s="52"/>
      <c r="H79" s="52"/>
      <c r="I79" s="32">
        <v>1999</v>
      </c>
      <c r="J79" s="26" t="s">
        <v>306</v>
      </c>
      <c r="K79" s="27" t="s">
        <v>307</v>
      </c>
      <c r="M79" s="69" t="s">
        <v>1425</v>
      </c>
      <c r="N79" s="68" t="s">
        <v>1424</v>
      </c>
      <c r="Q79" s="64" t="s">
        <v>1015</v>
      </c>
      <c r="R79" s="63" t="s">
        <v>1014</v>
      </c>
      <c r="S79" s="64" t="s">
        <v>1015</v>
      </c>
    </row>
    <row r="80" spans="1:19" ht="14.25" thickTop="1" thickBot="1" x14ac:dyDescent="0.25">
      <c r="I80" s="32">
        <v>2000</v>
      </c>
      <c r="J80" s="26" t="s">
        <v>309</v>
      </c>
      <c r="K80" s="27" t="s">
        <v>1691</v>
      </c>
      <c r="M80" s="69" t="s">
        <v>1427</v>
      </c>
      <c r="N80" s="68" t="s">
        <v>1200</v>
      </c>
      <c r="Q80" s="64" t="s">
        <v>1017</v>
      </c>
      <c r="R80" s="63" t="s">
        <v>1016</v>
      </c>
      <c r="S80" s="64" t="s">
        <v>1017</v>
      </c>
    </row>
    <row r="81" spans="9:19" ht="14.25" thickTop="1" thickBot="1" x14ac:dyDescent="0.25">
      <c r="I81" s="32">
        <v>2001</v>
      </c>
      <c r="J81" s="26" t="s">
        <v>310</v>
      </c>
      <c r="K81" s="27" t="s">
        <v>311</v>
      </c>
      <c r="M81" s="69" t="s">
        <v>1430</v>
      </c>
      <c r="N81" s="68" t="s">
        <v>1085</v>
      </c>
      <c r="Q81" s="64" t="s">
        <v>1019</v>
      </c>
      <c r="R81" s="63" t="s">
        <v>1018</v>
      </c>
      <c r="S81" s="64" t="s">
        <v>1019</v>
      </c>
    </row>
    <row r="82" spans="9:19" ht="14.25" thickTop="1" thickBot="1" x14ac:dyDescent="0.25">
      <c r="I82" s="32">
        <v>2002</v>
      </c>
      <c r="J82" s="26" t="s">
        <v>312</v>
      </c>
      <c r="K82" s="27" t="s">
        <v>313</v>
      </c>
      <c r="M82" s="69" t="s">
        <v>1432</v>
      </c>
      <c r="N82" s="68" t="s">
        <v>1431</v>
      </c>
      <c r="Q82" s="64" t="s">
        <v>1020</v>
      </c>
      <c r="R82" s="63" t="s">
        <v>308</v>
      </c>
      <c r="S82" s="64" t="s">
        <v>1020</v>
      </c>
    </row>
    <row r="83" spans="9:19" ht="14.25" thickTop="1" thickBot="1" x14ac:dyDescent="0.25">
      <c r="I83" s="32">
        <v>2003</v>
      </c>
      <c r="J83" s="26" t="s">
        <v>314</v>
      </c>
      <c r="K83" s="27" t="s">
        <v>315</v>
      </c>
      <c r="M83" s="69" t="s">
        <v>1423</v>
      </c>
      <c r="N83" s="68" t="s">
        <v>1422</v>
      </c>
      <c r="Q83" s="64" t="s">
        <v>1022</v>
      </c>
      <c r="R83" s="63" t="s">
        <v>1021</v>
      </c>
      <c r="S83" s="64" t="s">
        <v>1022</v>
      </c>
    </row>
    <row r="84" spans="9:19" ht="14.25" thickTop="1" thickBot="1" x14ac:dyDescent="0.25">
      <c r="I84" s="32">
        <v>2004</v>
      </c>
      <c r="J84" s="26" t="s">
        <v>17</v>
      </c>
      <c r="K84" s="27" t="s">
        <v>18</v>
      </c>
      <c r="M84" s="69" t="s">
        <v>1426</v>
      </c>
      <c r="N84" s="68" t="s">
        <v>976</v>
      </c>
      <c r="Q84" s="64" t="s">
        <v>1024</v>
      </c>
      <c r="R84" s="63" t="s">
        <v>1023</v>
      </c>
      <c r="S84" s="64" t="s">
        <v>1024</v>
      </c>
    </row>
    <row r="85" spans="9:19" ht="14.25" thickTop="1" thickBot="1" x14ac:dyDescent="0.25">
      <c r="I85" s="32">
        <v>2005</v>
      </c>
      <c r="J85" s="26" t="s">
        <v>316</v>
      </c>
      <c r="K85" s="27" t="s">
        <v>317</v>
      </c>
      <c r="M85" s="69" t="s">
        <v>1419</v>
      </c>
      <c r="N85" s="68" t="s">
        <v>1081</v>
      </c>
      <c r="Q85" s="64" t="s">
        <v>176</v>
      </c>
      <c r="R85" s="63" t="s">
        <v>253</v>
      </c>
      <c r="S85" s="64" t="s">
        <v>176</v>
      </c>
    </row>
    <row r="86" spans="9:19" ht="14.25" thickTop="1" thickBot="1" x14ac:dyDescent="0.25">
      <c r="I86" s="32">
        <v>2006</v>
      </c>
      <c r="J86" s="26" t="s">
        <v>318</v>
      </c>
      <c r="K86" s="27" t="s">
        <v>19</v>
      </c>
      <c r="M86" s="69" t="s">
        <v>1479</v>
      </c>
      <c r="N86" s="68" t="s">
        <v>1196</v>
      </c>
      <c r="Q86" s="64" t="s">
        <v>1026</v>
      </c>
      <c r="R86" s="63" t="s">
        <v>1025</v>
      </c>
      <c r="S86" s="64" t="s">
        <v>1026</v>
      </c>
    </row>
    <row r="87" spans="9:19" ht="14.25" thickTop="1" thickBot="1" x14ac:dyDescent="0.25">
      <c r="I87" s="32">
        <v>2007</v>
      </c>
      <c r="J87" s="26" t="s">
        <v>319</v>
      </c>
      <c r="K87" s="27" t="s">
        <v>320</v>
      </c>
      <c r="M87" s="69" t="s">
        <v>1438</v>
      </c>
      <c r="N87" s="68" t="s">
        <v>958</v>
      </c>
      <c r="Q87" s="64" t="s">
        <v>1028</v>
      </c>
      <c r="R87" s="63" t="s">
        <v>1027</v>
      </c>
      <c r="S87" s="64" t="s">
        <v>1028</v>
      </c>
    </row>
    <row r="88" spans="9:19" ht="14.25" thickTop="1" thickBot="1" x14ac:dyDescent="0.25">
      <c r="I88" s="32">
        <v>2008</v>
      </c>
      <c r="J88" s="26" t="s">
        <v>321</v>
      </c>
      <c r="K88" s="27" t="s">
        <v>322</v>
      </c>
      <c r="M88" s="69" t="s">
        <v>1436</v>
      </c>
      <c r="N88" s="68" t="s">
        <v>1435</v>
      </c>
      <c r="Q88" s="64" t="s">
        <v>167</v>
      </c>
      <c r="R88" s="63" t="s">
        <v>223</v>
      </c>
      <c r="S88" s="64" t="s">
        <v>167</v>
      </c>
    </row>
    <row r="89" spans="9:19" ht="14.25" thickTop="1" thickBot="1" x14ac:dyDescent="0.25">
      <c r="I89" s="32">
        <v>2009</v>
      </c>
      <c r="J89" s="26" t="s">
        <v>323</v>
      </c>
      <c r="K89" s="27" t="s">
        <v>324</v>
      </c>
      <c r="M89" s="69" t="s">
        <v>1418</v>
      </c>
      <c r="N89" s="68" t="s">
        <v>1091</v>
      </c>
      <c r="Q89" s="64" t="s">
        <v>1030</v>
      </c>
      <c r="R89" s="63" t="s">
        <v>1029</v>
      </c>
      <c r="S89" s="64" t="s">
        <v>1030</v>
      </c>
    </row>
    <row r="90" spans="9:19" ht="14.25" thickTop="1" thickBot="1" x14ac:dyDescent="0.25">
      <c r="I90" s="32">
        <v>2010</v>
      </c>
      <c r="J90" s="26" t="s">
        <v>325</v>
      </c>
      <c r="K90" s="27" t="s">
        <v>326</v>
      </c>
      <c r="M90" s="69" t="s">
        <v>1429</v>
      </c>
      <c r="N90" s="68" t="s">
        <v>1428</v>
      </c>
      <c r="Q90" s="64" t="s">
        <v>1032</v>
      </c>
      <c r="R90" s="63" t="s">
        <v>1031</v>
      </c>
      <c r="S90" s="64" t="s">
        <v>1032</v>
      </c>
    </row>
    <row r="91" spans="9:19" ht="14.25" thickTop="1" thickBot="1" x14ac:dyDescent="0.25">
      <c r="J91" s="26" t="s">
        <v>20</v>
      </c>
      <c r="K91" s="27" t="s">
        <v>21</v>
      </c>
      <c r="M91" s="69" t="s">
        <v>1421</v>
      </c>
      <c r="N91" s="68" t="s">
        <v>1420</v>
      </c>
      <c r="Q91" s="64" t="s">
        <v>1034</v>
      </c>
      <c r="R91" s="63" t="s">
        <v>1033</v>
      </c>
      <c r="S91" s="64" t="s">
        <v>1034</v>
      </c>
    </row>
    <row r="92" spans="9:19" ht="14.25" thickTop="1" thickBot="1" x14ac:dyDescent="0.25">
      <c r="J92" s="26" t="s">
        <v>327</v>
      </c>
      <c r="K92" s="27" t="s">
        <v>328</v>
      </c>
      <c r="M92" s="69" t="s">
        <v>1434</v>
      </c>
      <c r="N92" s="68" t="s">
        <v>1433</v>
      </c>
      <c r="Q92" s="64" t="s">
        <v>1036</v>
      </c>
      <c r="R92" s="63" t="s">
        <v>1035</v>
      </c>
      <c r="S92" s="64" t="s">
        <v>1036</v>
      </c>
    </row>
    <row r="93" spans="9:19" ht="14.25" thickTop="1" thickBot="1" x14ac:dyDescent="0.25">
      <c r="I93" s="74" t="s">
        <v>1925</v>
      </c>
      <c r="J93" s="26" t="s">
        <v>329</v>
      </c>
      <c r="K93" s="27" t="s">
        <v>330</v>
      </c>
      <c r="M93" s="69" t="s">
        <v>1444</v>
      </c>
      <c r="N93" s="68" t="s">
        <v>1443</v>
      </c>
      <c r="Q93" s="64" t="s">
        <v>1038</v>
      </c>
      <c r="R93" s="63" t="s">
        <v>1037</v>
      </c>
      <c r="S93" s="64" t="s">
        <v>1038</v>
      </c>
    </row>
    <row r="94" spans="9:19" ht="14.25" thickTop="1" thickBot="1" x14ac:dyDescent="0.25">
      <c r="I94" s="74" t="s">
        <v>1926</v>
      </c>
      <c r="J94" s="26" t="s">
        <v>331</v>
      </c>
      <c r="K94" s="27" t="s">
        <v>332</v>
      </c>
      <c r="M94" s="69" t="s">
        <v>1336</v>
      </c>
      <c r="N94" s="68" t="s">
        <v>1093</v>
      </c>
      <c r="Q94" s="64" t="s">
        <v>1040</v>
      </c>
      <c r="R94" s="63" t="s">
        <v>1039</v>
      </c>
      <c r="S94" s="64" t="s">
        <v>1040</v>
      </c>
    </row>
    <row r="95" spans="9:19" ht="14.25" thickTop="1" thickBot="1" x14ac:dyDescent="0.25">
      <c r="J95" s="26" t="s">
        <v>1777</v>
      </c>
      <c r="K95" s="27" t="s">
        <v>1778</v>
      </c>
      <c r="M95" s="69" t="s">
        <v>395</v>
      </c>
      <c r="N95" s="68" t="s">
        <v>234</v>
      </c>
      <c r="Q95" s="64" t="s">
        <v>1042</v>
      </c>
      <c r="R95" s="63" t="s">
        <v>1041</v>
      </c>
      <c r="S95" s="64" t="s">
        <v>1042</v>
      </c>
    </row>
    <row r="96" spans="9:19" ht="14.25" thickTop="1" thickBot="1" x14ac:dyDescent="0.25">
      <c r="I96" t="s">
        <v>383</v>
      </c>
      <c r="J96" s="26" t="s">
        <v>334</v>
      </c>
      <c r="K96" s="27" t="s">
        <v>335</v>
      </c>
      <c r="M96" s="69" t="s">
        <v>1337</v>
      </c>
      <c r="N96" s="68" t="s">
        <v>1095</v>
      </c>
      <c r="Q96" s="64" t="s">
        <v>1044</v>
      </c>
      <c r="R96" s="63" t="s">
        <v>1043</v>
      </c>
      <c r="S96" s="64" t="s">
        <v>1044</v>
      </c>
    </row>
    <row r="97" spans="9:23" ht="14.25" thickTop="1" thickBot="1" x14ac:dyDescent="0.25">
      <c r="I97" t="s">
        <v>384</v>
      </c>
      <c r="J97" s="26" t="s">
        <v>336</v>
      </c>
      <c r="K97" s="27" t="s">
        <v>337</v>
      </c>
      <c r="M97" s="69" t="s">
        <v>1323</v>
      </c>
      <c r="N97" s="68" t="s">
        <v>880</v>
      </c>
      <c r="Q97" s="64" t="s">
        <v>1046</v>
      </c>
      <c r="R97" s="63" t="s">
        <v>1045</v>
      </c>
      <c r="S97" s="64" t="s">
        <v>1046</v>
      </c>
    </row>
    <row r="98" spans="9:23" ht="14.25" thickTop="1" thickBot="1" x14ac:dyDescent="0.25">
      <c r="I98" t="s">
        <v>385</v>
      </c>
      <c r="J98" s="26" t="s">
        <v>339</v>
      </c>
      <c r="K98" s="27" t="s">
        <v>340</v>
      </c>
      <c r="M98" s="69" t="s">
        <v>1442</v>
      </c>
      <c r="N98" s="68" t="s">
        <v>1441</v>
      </c>
      <c r="Q98" s="64" t="s">
        <v>1048</v>
      </c>
      <c r="R98" s="63" t="s">
        <v>1047</v>
      </c>
      <c r="S98" s="64" t="s">
        <v>1048</v>
      </c>
    </row>
    <row r="99" spans="9:23" ht="14.25" thickTop="1" thickBot="1" x14ac:dyDescent="0.25">
      <c r="J99" s="26" t="s">
        <v>341</v>
      </c>
      <c r="K99" s="27" t="s">
        <v>342</v>
      </c>
      <c r="M99" s="69" t="s">
        <v>396</v>
      </c>
      <c r="N99" s="68" t="s">
        <v>239</v>
      </c>
      <c r="Q99" s="64" t="s">
        <v>1050</v>
      </c>
      <c r="R99" s="63" t="s">
        <v>1049</v>
      </c>
      <c r="S99" s="64" t="s">
        <v>1050</v>
      </c>
    </row>
    <row r="100" spans="9:23" ht="14.25" thickTop="1" thickBot="1" x14ac:dyDescent="0.25">
      <c r="I100">
        <v>2013</v>
      </c>
      <c r="J100" s="26" t="s">
        <v>343</v>
      </c>
      <c r="K100" s="27" t="s">
        <v>344</v>
      </c>
      <c r="M100" s="69" t="s">
        <v>1445</v>
      </c>
      <c r="N100" s="68" t="s">
        <v>244</v>
      </c>
      <c r="Q100" s="64" t="s">
        <v>1052</v>
      </c>
      <c r="R100" s="63" t="s">
        <v>1051</v>
      </c>
      <c r="S100" s="64" t="s">
        <v>1052</v>
      </c>
    </row>
    <row r="101" spans="9:23" ht="14.25" thickTop="1" thickBot="1" x14ac:dyDescent="0.25">
      <c r="I101">
        <v>2014</v>
      </c>
      <c r="J101" s="26" t="s">
        <v>345</v>
      </c>
      <c r="K101" s="27" t="s">
        <v>346</v>
      </c>
      <c r="M101" s="69" t="s">
        <v>1338</v>
      </c>
      <c r="N101" s="68" t="s">
        <v>870</v>
      </c>
      <c r="Q101" s="64" t="s">
        <v>1054</v>
      </c>
      <c r="R101" s="63" t="s">
        <v>1053</v>
      </c>
      <c r="S101" s="64" t="s">
        <v>1054</v>
      </c>
      <c r="U101" s="72" t="s">
        <v>1533</v>
      </c>
      <c r="V101" s="73" t="s">
        <v>1534</v>
      </c>
      <c r="W101" s="72" t="s">
        <v>1962</v>
      </c>
    </row>
    <row r="102" spans="9:23" ht="14.25" thickTop="1" thickBot="1" x14ac:dyDescent="0.25">
      <c r="I102">
        <v>2018</v>
      </c>
      <c r="J102" s="26" t="s">
        <v>347</v>
      </c>
      <c r="K102" s="27" t="s">
        <v>22</v>
      </c>
      <c r="M102" s="69" t="s">
        <v>1446</v>
      </c>
      <c r="N102" s="68" t="s">
        <v>1106</v>
      </c>
      <c r="Q102" s="64" t="s">
        <v>1056</v>
      </c>
      <c r="R102" s="63" t="s">
        <v>1055</v>
      </c>
      <c r="S102" s="64" t="s">
        <v>1056</v>
      </c>
      <c r="U102" s="72" t="s">
        <v>1535</v>
      </c>
      <c r="V102" s="73" t="s">
        <v>1536</v>
      </c>
      <c r="W102" s="72" t="s">
        <v>1963</v>
      </c>
    </row>
    <row r="103" spans="9:23" ht="14.25" thickTop="1" thickBot="1" x14ac:dyDescent="0.25">
      <c r="I103">
        <v>2019</v>
      </c>
      <c r="J103" s="26" t="s">
        <v>348</v>
      </c>
      <c r="K103" s="27" t="s">
        <v>349</v>
      </c>
      <c r="M103" s="69" t="s">
        <v>1453</v>
      </c>
      <c r="N103" s="68" t="s">
        <v>1136</v>
      </c>
      <c r="Q103" s="64" t="s">
        <v>187</v>
      </c>
      <c r="R103" s="63" t="s">
        <v>248</v>
      </c>
      <c r="S103" s="64" t="s">
        <v>187</v>
      </c>
      <c r="U103" s="72" t="s">
        <v>1537</v>
      </c>
      <c r="V103" s="73" t="s">
        <v>1538</v>
      </c>
      <c r="W103" s="72" t="s">
        <v>1964</v>
      </c>
    </row>
    <row r="104" spans="9:23" ht="14.25" thickTop="1" thickBot="1" x14ac:dyDescent="0.25">
      <c r="J104" s="26" t="s">
        <v>350</v>
      </c>
      <c r="K104" s="27" t="s">
        <v>351</v>
      </c>
      <c r="M104" s="69" t="s">
        <v>1450</v>
      </c>
      <c r="N104" s="68" t="s">
        <v>1114</v>
      </c>
      <c r="Q104" s="64" t="s">
        <v>171</v>
      </c>
      <c r="R104" s="63" t="s">
        <v>232</v>
      </c>
      <c r="S104" s="64" t="s">
        <v>171</v>
      </c>
      <c r="U104" s="72" t="s">
        <v>1539</v>
      </c>
      <c r="V104" s="73" t="s">
        <v>1540</v>
      </c>
      <c r="W104" s="72" t="s">
        <v>1965</v>
      </c>
    </row>
    <row r="105" spans="9:23" ht="14.25" thickTop="1" thickBot="1" x14ac:dyDescent="0.25">
      <c r="J105" s="26" t="s">
        <v>352</v>
      </c>
      <c r="K105" s="27" t="s">
        <v>353</v>
      </c>
      <c r="M105" s="69" t="s">
        <v>1310</v>
      </c>
      <c r="N105" s="68" t="s">
        <v>247</v>
      </c>
      <c r="Q105" s="64" t="s">
        <v>1058</v>
      </c>
      <c r="R105" s="63" t="s">
        <v>1057</v>
      </c>
      <c r="S105" s="64" t="s">
        <v>1058</v>
      </c>
      <c r="U105" s="72" t="s">
        <v>197</v>
      </c>
      <c r="V105" s="73" t="s">
        <v>1541</v>
      </c>
      <c r="W105" s="72" t="s">
        <v>1966</v>
      </c>
    </row>
    <row r="106" spans="9:23" ht="14.25" thickTop="1" thickBot="1" x14ac:dyDescent="0.25">
      <c r="I106" s="74" t="s">
        <v>1960</v>
      </c>
      <c r="J106" s="26" t="s">
        <v>354</v>
      </c>
      <c r="K106" s="27" t="s">
        <v>355</v>
      </c>
      <c r="M106" s="69" t="s">
        <v>1389</v>
      </c>
      <c r="N106" s="68" t="s">
        <v>1388</v>
      </c>
      <c r="Q106" s="64" t="s">
        <v>1060</v>
      </c>
      <c r="R106" s="63" t="s">
        <v>1059</v>
      </c>
      <c r="S106" s="64" t="s">
        <v>1060</v>
      </c>
      <c r="U106" s="72" t="s">
        <v>189</v>
      </c>
      <c r="V106" s="73" t="s">
        <v>1542</v>
      </c>
      <c r="W106" s="72" t="s">
        <v>1967</v>
      </c>
    </row>
    <row r="107" spans="9:23" ht="14.25" thickTop="1" thickBot="1" x14ac:dyDescent="0.25">
      <c r="I107" s="1" t="s">
        <v>1530</v>
      </c>
      <c r="J107" s="26" t="s">
        <v>356</v>
      </c>
      <c r="K107" s="27" t="s">
        <v>357</v>
      </c>
      <c r="M107" s="69" t="s">
        <v>1449</v>
      </c>
      <c r="N107" s="68" t="s">
        <v>1448</v>
      </c>
      <c r="Q107" s="64" t="s">
        <v>1062</v>
      </c>
      <c r="R107" s="63" t="s">
        <v>1061</v>
      </c>
      <c r="S107" s="64" t="s">
        <v>1062</v>
      </c>
      <c r="U107" s="72" t="s">
        <v>1543</v>
      </c>
      <c r="V107" s="73" t="s">
        <v>1544</v>
      </c>
      <c r="W107" s="72" t="s">
        <v>1968</v>
      </c>
    </row>
    <row r="108" spans="9:23" ht="14.25" thickTop="1" thickBot="1" x14ac:dyDescent="0.25">
      <c r="I108" s="1" t="s">
        <v>1531</v>
      </c>
      <c r="J108" s="26" t="s">
        <v>803</v>
      </c>
      <c r="K108" s="27" t="s">
        <v>804</v>
      </c>
      <c r="M108" s="69" t="s">
        <v>1452</v>
      </c>
      <c r="N108" s="68" t="s">
        <v>1120</v>
      </c>
      <c r="Q108" s="64" t="s">
        <v>1064</v>
      </c>
      <c r="R108" s="63" t="s">
        <v>1063</v>
      </c>
      <c r="S108" s="64" t="s">
        <v>1064</v>
      </c>
      <c r="U108" s="72" t="s">
        <v>1545</v>
      </c>
      <c r="V108" s="73" t="s">
        <v>1546</v>
      </c>
      <c r="W108" s="72" t="s">
        <v>1969</v>
      </c>
    </row>
    <row r="109" spans="9:23" ht="14.25" thickTop="1" thickBot="1" x14ac:dyDescent="0.25">
      <c r="I109" s="1" t="s">
        <v>1532</v>
      </c>
      <c r="J109" s="26" t="s">
        <v>358</v>
      </c>
      <c r="K109" s="27" t="s">
        <v>359</v>
      </c>
      <c r="M109" s="69" t="s">
        <v>1447</v>
      </c>
      <c r="N109" s="68" t="s">
        <v>1116</v>
      </c>
      <c r="Q109" s="64" t="s">
        <v>170</v>
      </c>
      <c r="R109" s="63" t="s">
        <v>231</v>
      </c>
      <c r="S109" s="64" t="s">
        <v>170</v>
      </c>
      <c r="U109" s="72" t="s">
        <v>1547</v>
      </c>
      <c r="V109" s="73" t="s">
        <v>1548</v>
      </c>
      <c r="W109" s="72" t="s">
        <v>1970</v>
      </c>
    </row>
    <row r="110" spans="9:23" ht="14.25" thickTop="1" thickBot="1" x14ac:dyDescent="0.25">
      <c r="I110" s="74" t="s">
        <v>1959</v>
      </c>
      <c r="J110" s="26" t="s">
        <v>360</v>
      </c>
      <c r="K110" s="27" t="s">
        <v>361</v>
      </c>
      <c r="M110" s="69" t="s">
        <v>1339</v>
      </c>
      <c r="N110" s="68" t="s">
        <v>1104</v>
      </c>
      <c r="Q110" s="64" t="s">
        <v>1066</v>
      </c>
      <c r="R110" s="63" t="s">
        <v>1065</v>
      </c>
      <c r="S110" s="64" t="s">
        <v>1066</v>
      </c>
      <c r="U110" s="72" t="s">
        <v>190</v>
      </c>
      <c r="V110" s="73" t="s">
        <v>1549</v>
      </c>
      <c r="W110" s="72" t="s">
        <v>1971</v>
      </c>
    </row>
    <row r="111" spans="9:23" ht="14.25" thickTop="1" thickBot="1" x14ac:dyDescent="0.25">
      <c r="J111" s="26" t="s">
        <v>362</v>
      </c>
      <c r="K111" s="27" t="s">
        <v>363</v>
      </c>
      <c r="M111" s="69" t="s">
        <v>1451</v>
      </c>
      <c r="N111" s="68" t="s">
        <v>1134</v>
      </c>
      <c r="Q111" s="64" t="s">
        <v>1068</v>
      </c>
      <c r="R111" s="63" t="s">
        <v>1067</v>
      </c>
      <c r="S111" s="64" t="s">
        <v>1068</v>
      </c>
      <c r="U111" s="72" t="s">
        <v>1550</v>
      </c>
      <c r="V111" s="73" t="s">
        <v>1551</v>
      </c>
      <c r="W111" s="72" t="s">
        <v>1972</v>
      </c>
    </row>
    <row r="112" spans="9:23" ht="14.25" thickTop="1" thickBot="1" x14ac:dyDescent="0.25">
      <c r="J112" s="26" t="s">
        <v>364</v>
      </c>
      <c r="K112" s="27" t="s">
        <v>365</v>
      </c>
      <c r="M112" s="69" t="s">
        <v>1340</v>
      </c>
      <c r="N112" s="68" t="s">
        <v>874</v>
      </c>
      <c r="Q112" s="64" t="s">
        <v>178</v>
      </c>
      <c r="R112" s="63" t="s">
        <v>257</v>
      </c>
      <c r="S112" s="64" t="s">
        <v>178</v>
      </c>
      <c r="U112" s="72" t="s">
        <v>1552</v>
      </c>
      <c r="V112" s="73" t="s">
        <v>1553</v>
      </c>
      <c r="W112" s="72" t="s">
        <v>1973</v>
      </c>
    </row>
    <row r="113" spans="1:23" ht="14.25" thickTop="1" thickBot="1" x14ac:dyDescent="0.25">
      <c r="J113" s="26" t="s">
        <v>366</v>
      </c>
      <c r="K113" s="27" t="s">
        <v>367</v>
      </c>
      <c r="M113" s="69" t="s">
        <v>1147</v>
      </c>
      <c r="N113" s="68" t="s">
        <v>1144</v>
      </c>
      <c r="Q113" s="64" t="s">
        <v>1070</v>
      </c>
      <c r="R113" s="63" t="s">
        <v>1069</v>
      </c>
      <c r="S113" s="64" t="s">
        <v>1070</v>
      </c>
      <c r="U113" s="72" t="s">
        <v>1554</v>
      </c>
      <c r="V113" s="73" t="s">
        <v>1555</v>
      </c>
      <c r="W113" s="72" t="s">
        <v>1974</v>
      </c>
    </row>
    <row r="114" spans="1:23" ht="14.25" thickTop="1" thickBot="1" x14ac:dyDescent="0.25">
      <c r="J114" s="26" t="s">
        <v>805</v>
      </c>
      <c r="K114" s="27" t="s">
        <v>806</v>
      </c>
      <c r="M114" s="69" t="s">
        <v>1461</v>
      </c>
      <c r="N114" s="68" t="s">
        <v>1460</v>
      </c>
      <c r="Q114" s="64" t="s">
        <v>1072</v>
      </c>
      <c r="R114" s="63" t="s">
        <v>1071</v>
      </c>
      <c r="S114" s="64" t="s">
        <v>1072</v>
      </c>
      <c r="U114" s="72" t="s">
        <v>1556</v>
      </c>
      <c r="V114" s="73" t="s">
        <v>1557</v>
      </c>
      <c r="W114" s="72" t="s">
        <v>1975</v>
      </c>
    </row>
    <row r="115" spans="1:23" ht="14.25" thickTop="1" thickBot="1" x14ac:dyDescent="0.25">
      <c r="J115" s="26" t="s">
        <v>368</v>
      </c>
      <c r="K115" s="27" t="s">
        <v>369</v>
      </c>
      <c r="M115" s="69" t="s">
        <v>1456</v>
      </c>
      <c r="N115" s="68" t="s">
        <v>1455</v>
      </c>
      <c r="Q115" s="64" t="s">
        <v>1074</v>
      </c>
      <c r="R115" s="63" t="s">
        <v>1073</v>
      </c>
      <c r="S115" s="64" t="s">
        <v>1074</v>
      </c>
      <c r="U115" s="72" t="s">
        <v>1558</v>
      </c>
      <c r="V115" s="73" t="s">
        <v>1559</v>
      </c>
      <c r="W115" s="72" t="s">
        <v>1976</v>
      </c>
    </row>
    <row r="116" spans="1:23" ht="14.25" thickTop="1" thickBot="1" x14ac:dyDescent="0.25">
      <c r="A116" s="57">
        <f>B58</f>
        <v>0</v>
      </c>
      <c r="B116" s="81" t="str">
        <f>CONCATENATE(B11," ",B13)</f>
        <v xml:space="preserve"> </v>
      </c>
      <c r="C116" s="81"/>
      <c r="D116" s="81"/>
      <c r="E116" s="81"/>
      <c r="F116" s="81"/>
      <c r="G116" s="36"/>
      <c r="H116" s="58"/>
      <c r="J116" s="26" t="s">
        <v>370</v>
      </c>
      <c r="K116" s="27" t="s">
        <v>371</v>
      </c>
      <c r="M116" s="69" t="s">
        <v>1459</v>
      </c>
      <c r="N116" s="68" t="s">
        <v>1146</v>
      </c>
      <c r="Q116" s="64" t="s">
        <v>1076</v>
      </c>
      <c r="R116" s="63" t="s">
        <v>1075</v>
      </c>
      <c r="S116" s="64" t="s">
        <v>1076</v>
      </c>
      <c r="U116" s="72" t="s">
        <v>1560</v>
      </c>
      <c r="V116" s="73" t="s">
        <v>1561</v>
      </c>
      <c r="W116" s="72" t="s">
        <v>1977</v>
      </c>
    </row>
    <row r="117" spans="1:23" ht="14.25" thickTop="1" thickBot="1" x14ac:dyDescent="0.25">
      <c r="J117" s="26" t="s">
        <v>372</v>
      </c>
      <c r="K117" s="27" t="s">
        <v>373</v>
      </c>
      <c r="M117" s="69" t="s">
        <v>1458</v>
      </c>
      <c r="N117" s="68" t="s">
        <v>1160</v>
      </c>
      <c r="Q117" s="64" t="s">
        <v>1078</v>
      </c>
      <c r="R117" s="63" t="s">
        <v>1077</v>
      </c>
      <c r="S117" s="64" t="s">
        <v>1078</v>
      </c>
      <c r="U117" s="72" t="s">
        <v>1562</v>
      </c>
      <c r="V117" s="73" t="s">
        <v>1563</v>
      </c>
      <c r="W117" s="72" t="s">
        <v>1978</v>
      </c>
    </row>
    <row r="118" spans="1:23" ht="14.25" thickTop="1" thickBot="1" x14ac:dyDescent="0.25">
      <c r="J118" s="26" t="s">
        <v>374</v>
      </c>
      <c r="K118" s="27" t="s">
        <v>1779</v>
      </c>
      <c r="M118" s="69" t="s">
        <v>1457</v>
      </c>
      <c r="N118" s="68" t="s">
        <v>1158</v>
      </c>
      <c r="Q118" s="64" t="s">
        <v>1080</v>
      </c>
      <c r="R118" s="63" t="s">
        <v>1079</v>
      </c>
      <c r="S118" s="64" t="s">
        <v>1080</v>
      </c>
      <c r="U118" s="72" t="s">
        <v>1564</v>
      </c>
      <c r="V118" s="73" t="s">
        <v>1565</v>
      </c>
      <c r="W118" s="72" t="s">
        <v>1979</v>
      </c>
    </row>
    <row r="119" spans="1:23" ht="14.25" thickTop="1" thickBot="1" x14ac:dyDescent="0.25">
      <c r="J119" s="26" t="s">
        <v>807</v>
      </c>
      <c r="K119" s="27" t="s">
        <v>808</v>
      </c>
      <c r="M119" s="69" t="s">
        <v>1482</v>
      </c>
      <c r="N119" s="68" t="s">
        <v>270</v>
      </c>
      <c r="Q119" s="64" t="s">
        <v>1082</v>
      </c>
      <c r="R119" s="63" t="s">
        <v>1081</v>
      </c>
      <c r="S119" s="64" t="s">
        <v>1082</v>
      </c>
      <c r="U119" s="72" t="s">
        <v>196</v>
      </c>
      <c r="V119" s="73" t="s">
        <v>1566</v>
      </c>
      <c r="W119" s="72" t="s">
        <v>1980</v>
      </c>
    </row>
    <row r="120" spans="1:23" ht="14.25" thickTop="1" thickBot="1" x14ac:dyDescent="0.25">
      <c r="J120" s="26" t="s">
        <v>809</v>
      </c>
      <c r="K120" s="27" t="s">
        <v>810</v>
      </c>
      <c r="M120" s="69" t="s">
        <v>397</v>
      </c>
      <c r="N120" s="68" t="s">
        <v>256</v>
      </c>
      <c r="Q120" s="64" t="s">
        <v>1084</v>
      </c>
      <c r="R120" s="63" t="s">
        <v>1083</v>
      </c>
      <c r="S120" s="64" t="s">
        <v>1084</v>
      </c>
      <c r="U120" s="72" t="s">
        <v>1567</v>
      </c>
      <c r="V120" s="73" t="s">
        <v>1568</v>
      </c>
      <c r="W120" s="72" t="s">
        <v>1981</v>
      </c>
    </row>
    <row r="121" spans="1:23" ht="14.25" thickTop="1" thickBot="1" x14ac:dyDescent="0.25">
      <c r="J121" s="26" t="s">
        <v>375</v>
      </c>
      <c r="K121" s="27" t="s">
        <v>376</v>
      </c>
      <c r="M121" s="69" t="s">
        <v>1325</v>
      </c>
      <c r="N121" s="68" t="s">
        <v>1324</v>
      </c>
      <c r="Q121" s="64" t="s">
        <v>1086</v>
      </c>
      <c r="R121" s="63" t="s">
        <v>1085</v>
      </c>
      <c r="S121" s="64" t="s">
        <v>1086</v>
      </c>
      <c r="U121" s="72" t="s">
        <v>1569</v>
      </c>
      <c r="V121" s="73" t="s">
        <v>1570</v>
      </c>
      <c r="W121" s="72" t="s">
        <v>1982</v>
      </c>
    </row>
    <row r="122" spans="1:23" ht="14.25" thickTop="1" thickBot="1" x14ac:dyDescent="0.25">
      <c r="J122" s="26" t="s">
        <v>377</v>
      </c>
      <c r="K122" s="27" t="s">
        <v>378</v>
      </c>
      <c r="M122" s="69" t="s">
        <v>1327</v>
      </c>
      <c r="N122" s="68" t="s">
        <v>1326</v>
      </c>
      <c r="Q122" s="64" t="s">
        <v>1088</v>
      </c>
      <c r="R122" s="63" t="s">
        <v>1087</v>
      </c>
      <c r="S122" s="64" t="s">
        <v>1088</v>
      </c>
      <c r="U122" s="72" t="s">
        <v>1571</v>
      </c>
      <c r="V122" s="73" t="s">
        <v>1572</v>
      </c>
      <c r="W122" s="72" t="s">
        <v>1983</v>
      </c>
    </row>
    <row r="123" spans="1:23" ht="14.25" thickTop="1" thickBot="1" x14ac:dyDescent="0.25">
      <c r="J123" s="26" t="s">
        <v>23</v>
      </c>
      <c r="K123" s="27" t="s">
        <v>24</v>
      </c>
      <c r="M123" s="69" t="s">
        <v>1333</v>
      </c>
      <c r="N123" s="68" t="s">
        <v>1332</v>
      </c>
      <c r="Q123" s="64" t="s">
        <v>1090</v>
      </c>
      <c r="R123" s="63" t="s">
        <v>1089</v>
      </c>
      <c r="S123" s="64" t="s">
        <v>1090</v>
      </c>
      <c r="U123" s="72" t="s">
        <v>1573</v>
      </c>
      <c r="V123" s="73" t="s">
        <v>1574</v>
      </c>
      <c r="W123" s="72" t="s">
        <v>1984</v>
      </c>
    </row>
    <row r="124" spans="1:23" ht="14.25" thickTop="1" thickBot="1" x14ac:dyDescent="0.25">
      <c r="J124" s="26" t="s">
        <v>379</v>
      </c>
      <c r="K124" s="27" t="s">
        <v>380</v>
      </c>
      <c r="M124" s="69" t="s">
        <v>1465</v>
      </c>
      <c r="N124" s="68" t="s">
        <v>1464</v>
      </c>
      <c r="Q124" s="64" t="s">
        <v>1092</v>
      </c>
      <c r="R124" s="63" t="s">
        <v>1091</v>
      </c>
      <c r="S124" s="64" t="s">
        <v>1092</v>
      </c>
      <c r="U124" s="72" t="s">
        <v>1575</v>
      </c>
      <c r="V124" s="73" t="s">
        <v>1576</v>
      </c>
      <c r="W124" s="72" t="s">
        <v>1985</v>
      </c>
    </row>
    <row r="125" spans="1:23" ht="14.25" thickTop="1" thickBot="1" x14ac:dyDescent="0.25">
      <c r="J125" s="26" t="s">
        <v>698</v>
      </c>
      <c r="K125" s="27" t="s">
        <v>699</v>
      </c>
      <c r="M125" s="69" t="s">
        <v>1468</v>
      </c>
      <c r="N125" s="68" t="s">
        <v>1467</v>
      </c>
      <c r="Q125" s="64" t="s">
        <v>1094</v>
      </c>
      <c r="R125" s="63" t="s">
        <v>1093</v>
      </c>
      <c r="S125" s="64" t="s">
        <v>1094</v>
      </c>
      <c r="U125" s="72" t="s">
        <v>1577</v>
      </c>
      <c r="V125" s="73" t="s">
        <v>1578</v>
      </c>
      <c r="W125" s="72" t="s">
        <v>1986</v>
      </c>
    </row>
    <row r="126" spans="1:23" ht="14.25" thickTop="1" thickBot="1" x14ac:dyDescent="0.25">
      <c r="J126" s="26" t="s">
        <v>811</v>
      </c>
      <c r="K126" s="27" t="s">
        <v>812</v>
      </c>
      <c r="M126" s="69" t="s">
        <v>1466</v>
      </c>
      <c r="N126" s="68" t="s">
        <v>1168</v>
      </c>
      <c r="Q126" s="64" t="s">
        <v>173</v>
      </c>
      <c r="R126" s="63" t="s">
        <v>234</v>
      </c>
      <c r="S126" s="64" t="s">
        <v>173</v>
      </c>
      <c r="U126" s="72" t="s">
        <v>1579</v>
      </c>
      <c r="V126" s="73" t="s">
        <v>1580</v>
      </c>
      <c r="W126" s="72" t="s">
        <v>1987</v>
      </c>
    </row>
    <row r="127" spans="1:23" ht="14.25" thickTop="1" thickBot="1" x14ac:dyDescent="0.25">
      <c r="J127" s="26" t="s">
        <v>1780</v>
      </c>
      <c r="K127" s="27" t="s">
        <v>1781</v>
      </c>
      <c r="M127" s="69" t="s">
        <v>1470</v>
      </c>
      <c r="N127" s="68" t="s">
        <v>1469</v>
      </c>
      <c r="Q127" s="64" t="s">
        <v>1096</v>
      </c>
      <c r="R127" s="63" t="s">
        <v>1095</v>
      </c>
      <c r="S127" s="64" t="s">
        <v>1096</v>
      </c>
      <c r="U127" s="72" t="s">
        <v>1581</v>
      </c>
      <c r="V127" s="73" t="s">
        <v>1582</v>
      </c>
      <c r="W127" s="72" t="s">
        <v>1988</v>
      </c>
    </row>
    <row r="128" spans="1:23" ht="14.25" thickTop="1" thickBot="1" x14ac:dyDescent="0.25">
      <c r="J128" s="26" t="s">
        <v>700</v>
      </c>
      <c r="K128" s="27" t="s">
        <v>701</v>
      </c>
      <c r="M128" s="69" t="s">
        <v>1473</v>
      </c>
      <c r="N128" s="68" t="s">
        <v>1472</v>
      </c>
      <c r="Q128" s="64" t="s">
        <v>1098</v>
      </c>
      <c r="R128" s="63" t="s">
        <v>1097</v>
      </c>
      <c r="S128" s="64" t="s">
        <v>1098</v>
      </c>
      <c r="U128" s="72" t="s">
        <v>405</v>
      </c>
      <c r="V128" s="73" t="s">
        <v>1583</v>
      </c>
      <c r="W128" s="72" t="s">
        <v>1989</v>
      </c>
    </row>
    <row r="129" spans="10:23" ht="14.25" thickTop="1" thickBot="1" x14ac:dyDescent="0.25">
      <c r="J129" s="26" t="s">
        <v>813</v>
      </c>
      <c r="K129" s="27" t="s">
        <v>814</v>
      </c>
      <c r="M129" s="69" t="s">
        <v>1471</v>
      </c>
      <c r="N129" s="68" t="s">
        <v>1176</v>
      </c>
      <c r="Q129" s="64" t="s">
        <v>1100</v>
      </c>
      <c r="R129" s="63" t="s">
        <v>1099</v>
      </c>
      <c r="S129" s="64" t="s">
        <v>1100</v>
      </c>
      <c r="U129" s="72" t="s">
        <v>1584</v>
      </c>
      <c r="V129" s="73" t="s">
        <v>1585</v>
      </c>
      <c r="W129" s="72" t="s">
        <v>1990</v>
      </c>
    </row>
    <row r="130" spans="10:23" ht="14.25" thickTop="1" thickBot="1" x14ac:dyDescent="0.25">
      <c r="J130" s="26" t="s">
        <v>702</v>
      </c>
      <c r="K130" s="27" t="s">
        <v>703</v>
      </c>
      <c r="M130" s="69" t="s">
        <v>1380</v>
      </c>
      <c r="N130" s="68" t="s">
        <v>1379</v>
      </c>
      <c r="Q130" s="64" t="s">
        <v>1102</v>
      </c>
      <c r="R130" s="63" t="s">
        <v>1101</v>
      </c>
      <c r="S130" s="64" t="s">
        <v>1102</v>
      </c>
      <c r="U130" s="72" t="s">
        <v>404</v>
      </c>
      <c r="V130" s="73" t="s">
        <v>1586</v>
      </c>
      <c r="W130" s="72" t="s">
        <v>1991</v>
      </c>
    </row>
    <row r="131" spans="10:23" ht="14.25" thickTop="1" thickBot="1" x14ac:dyDescent="0.25">
      <c r="J131" s="26" t="s">
        <v>704</v>
      </c>
      <c r="K131" s="27" t="s">
        <v>705</v>
      </c>
      <c r="M131" s="69" t="s">
        <v>394</v>
      </c>
      <c r="N131" s="68" t="s">
        <v>233</v>
      </c>
      <c r="Q131" s="64" t="s">
        <v>1103</v>
      </c>
      <c r="R131" s="63" t="s">
        <v>1101</v>
      </c>
      <c r="S131" s="64" t="s">
        <v>1103</v>
      </c>
      <c r="U131" s="72" t="s">
        <v>1587</v>
      </c>
      <c r="V131" s="73" t="s">
        <v>1588</v>
      </c>
      <c r="W131" s="72" t="s">
        <v>1992</v>
      </c>
    </row>
    <row r="132" spans="10:23" ht="14.25" thickTop="1" thickBot="1" x14ac:dyDescent="0.25">
      <c r="J132" s="26" t="s">
        <v>1836</v>
      </c>
      <c r="K132" s="27" t="s">
        <v>1837</v>
      </c>
      <c r="M132" s="69" t="s">
        <v>399</v>
      </c>
      <c r="N132" s="68" t="s">
        <v>261</v>
      </c>
      <c r="Q132" s="64" t="s">
        <v>235</v>
      </c>
      <c r="R132" s="63" t="s">
        <v>880</v>
      </c>
      <c r="S132" s="64" t="s">
        <v>235</v>
      </c>
      <c r="U132" s="72" t="s">
        <v>1589</v>
      </c>
      <c r="V132" s="73" t="s">
        <v>1590</v>
      </c>
      <c r="W132" s="72" t="s">
        <v>1993</v>
      </c>
    </row>
    <row r="133" spans="10:23" ht="14.25" thickTop="1" thickBot="1" x14ac:dyDescent="0.25">
      <c r="J133" s="26" t="s">
        <v>706</v>
      </c>
      <c r="K133" s="27" t="s">
        <v>707</v>
      </c>
      <c r="M133" s="69" t="s">
        <v>1474</v>
      </c>
      <c r="N133" s="68" t="s">
        <v>1174</v>
      </c>
      <c r="Q133" s="64" t="s">
        <v>382</v>
      </c>
      <c r="R133" s="63" t="s">
        <v>239</v>
      </c>
      <c r="S133" s="64" t="s">
        <v>382</v>
      </c>
      <c r="U133" s="72" t="s">
        <v>1591</v>
      </c>
      <c r="V133" s="73" t="s">
        <v>1592</v>
      </c>
      <c r="W133" s="72" t="s">
        <v>1994</v>
      </c>
    </row>
    <row r="134" spans="10:23" ht="14.25" thickTop="1" thickBot="1" x14ac:dyDescent="0.25">
      <c r="J134" s="26" t="s">
        <v>708</v>
      </c>
      <c r="K134" s="27" t="s">
        <v>709</v>
      </c>
      <c r="M134" s="69" t="s">
        <v>1476</v>
      </c>
      <c r="N134" s="68" t="s">
        <v>1475</v>
      </c>
      <c r="Q134" s="64" t="s">
        <v>873</v>
      </c>
      <c r="R134" s="63" t="s">
        <v>244</v>
      </c>
      <c r="S134" s="64" t="s">
        <v>873</v>
      </c>
      <c r="U134" s="72" t="s">
        <v>406</v>
      </c>
      <c r="V134" s="73" t="s">
        <v>1593</v>
      </c>
      <c r="W134" s="72" t="s">
        <v>1995</v>
      </c>
    </row>
    <row r="135" spans="10:23" ht="14.25" thickTop="1" thickBot="1" x14ac:dyDescent="0.25">
      <c r="J135" s="26" t="s">
        <v>25</v>
      </c>
      <c r="K135" s="27" t="s">
        <v>26</v>
      </c>
      <c r="M135" s="69" t="s">
        <v>1335</v>
      </c>
      <c r="N135" s="68" t="s">
        <v>1334</v>
      </c>
      <c r="Q135" s="64" t="s">
        <v>1105</v>
      </c>
      <c r="R135" s="63" t="s">
        <v>1104</v>
      </c>
      <c r="S135" s="64" t="s">
        <v>1105</v>
      </c>
      <c r="U135" s="72" t="s">
        <v>1594</v>
      </c>
      <c r="V135" s="73" t="s">
        <v>1595</v>
      </c>
      <c r="W135" s="72" t="s">
        <v>1996</v>
      </c>
    </row>
    <row r="136" spans="10:23" ht="14.25" thickTop="1" thickBot="1" x14ac:dyDescent="0.25">
      <c r="J136" s="26" t="s">
        <v>710</v>
      </c>
      <c r="K136" s="27" t="s">
        <v>711</v>
      </c>
      <c r="M136" s="69" t="s">
        <v>1954</v>
      </c>
      <c r="N136" s="68" t="s">
        <v>260</v>
      </c>
      <c r="Q136" s="64" t="s">
        <v>1107</v>
      </c>
      <c r="R136" s="63" t="s">
        <v>1106</v>
      </c>
      <c r="S136" s="64" t="s">
        <v>1107</v>
      </c>
      <c r="U136" s="72" t="s">
        <v>1596</v>
      </c>
      <c r="V136" s="73" t="s">
        <v>1597</v>
      </c>
      <c r="W136" s="72" t="s">
        <v>1997</v>
      </c>
    </row>
    <row r="137" spans="10:23" ht="14.25" thickTop="1" thickBot="1" x14ac:dyDescent="0.25">
      <c r="J137" s="26" t="s">
        <v>712</v>
      </c>
      <c r="K137" s="27" t="s">
        <v>713</v>
      </c>
      <c r="M137" s="69" t="s">
        <v>1478</v>
      </c>
      <c r="N137" s="68" t="s">
        <v>1477</v>
      </c>
      <c r="Q137" s="64" t="s">
        <v>1109</v>
      </c>
      <c r="R137" s="63" t="s">
        <v>1108</v>
      </c>
      <c r="S137" s="64" t="s">
        <v>1109</v>
      </c>
      <c r="U137" s="72" t="s">
        <v>1598</v>
      </c>
      <c r="V137" s="73" t="s">
        <v>1599</v>
      </c>
      <c r="W137" s="72" t="s">
        <v>1998</v>
      </c>
    </row>
    <row r="138" spans="10:23" ht="14.25" thickTop="1" thickBot="1" x14ac:dyDescent="0.25">
      <c r="J138" s="26" t="s">
        <v>714</v>
      </c>
      <c r="K138" s="27" t="s">
        <v>715</v>
      </c>
      <c r="M138" s="69" t="s">
        <v>1953</v>
      </c>
      <c r="N138" s="68" t="s">
        <v>1194</v>
      </c>
      <c r="Q138" s="64" t="s">
        <v>1111</v>
      </c>
      <c r="R138" s="63" t="s">
        <v>1110</v>
      </c>
      <c r="S138" s="64" t="s">
        <v>1111</v>
      </c>
      <c r="U138" s="72" t="s">
        <v>192</v>
      </c>
      <c r="V138" s="73" t="s">
        <v>1600</v>
      </c>
      <c r="W138" s="72" t="s">
        <v>1999</v>
      </c>
    </row>
    <row r="139" spans="10:23" ht="14.25" thickTop="1" thickBot="1" x14ac:dyDescent="0.25">
      <c r="J139" s="26" t="s">
        <v>1692</v>
      </c>
      <c r="K139" s="27" t="s">
        <v>1693</v>
      </c>
      <c r="M139" s="69" t="s">
        <v>1485</v>
      </c>
      <c r="N139" s="68" t="s">
        <v>1210</v>
      </c>
      <c r="Q139" s="64" t="s">
        <v>1113</v>
      </c>
      <c r="R139" s="63" t="s">
        <v>1112</v>
      </c>
      <c r="S139" s="64" t="s">
        <v>1113</v>
      </c>
      <c r="U139" s="72" t="s">
        <v>1601</v>
      </c>
      <c r="V139" s="73" t="s">
        <v>1602</v>
      </c>
      <c r="W139" s="72" t="s">
        <v>2000</v>
      </c>
    </row>
    <row r="140" spans="10:23" ht="14.25" thickTop="1" thickBot="1" x14ac:dyDescent="0.25">
      <c r="J140" s="26" t="s">
        <v>1782</v>
      </c>
      <c r="K140" s="27" t="s">
        <v>1783</v>
      </c>
      <c r="M140" s="69" t="s">
        <v>1483</v>
      </c>
      <c r="N140" s="68" t="s">
        <v>1221</v>
      </c>
      <c r="Q140" s="64" t="s">
        <v>1115</v>
      </c>
      <c r="R140" s="63" t="s">
        <v>1114</v>
      </c>
      <c r="S140" s="64" t="s">
        <v>1115</v>
      </c>
      <c r="U140" s="72" t="s">
        <v>1603</v>
      </c>
      <c r="V140" s="73" t="s">
        <v>1604</v>
      </c>
      <c r="W140" s="72" t="s">
        <v>2001</v>
      </c>
    </row>
    <row r="141" spans="10:23" ht="14.25" thickTop="1" thickBot="1" x14ac:dyDescent="0.25">
      <c r="J141" s="26" t="s">
        <v>815</v>
      </c>
      <c r="K141" s="27" t="s">
        <v>816</v>
      </c>
      <c r="M141" s="69" t="s">
        <v>1480</v>
      </c>
      <c r="N141" s="68" t="s">
        <v>1214</v>
      </c>
      <c r="Q141" s="64" t="s">
        <v>175</v>
      </c>
      <c r="R141" s="63" t="s">
        <v>247</v>
      </c>
      <c r="S141" s="64" t="s">
        <v>175</v>
      </c>
      <c r="U141" s="72" t="s">
        <v>1605</v>
      </c>
      <c r="V141" s="73" t="s">
        <v>1606</v>
      </c>
      <c r="W141" s="72" t="s">
        <v>2002</v>
      </c>
    </row>
    <row r="142" spans="10:23" ht="14.25" thickTop="1" thickBot="1" x14ac:dyDescent="0.25">
      <c r="J142" s="26" t="s">
        <v>716</v>
      </c>
      <c r="K142" s="27" t="s">
        <v>717</v>
      </c>
      <c r="M142" s="69" t="s">
        <v>1328</v>
      </c>
      <c r="N142" s="68" t="s">
        <v>1218</v>
      </c>
      <c r="Q142" s="64" t="s">
        <v>1117</v>
      </c>
      <c r="R142" s="63" t="s">
        <v>1116</v>
      </c>
      <c r="S142" s="64" t="s">
        <v>1117</v>
      </c>
      <c r="U142" s="72" t="s">
        <v>1607</v>
      </c>
      <c r="V142" s="73" t="s">
        <v>1608</v>
      </c>
      <c r="W142" s="72" t="s">
        <v>2003</v>
      </c>
    </row>
    <row r="143" spans="10:23" ht="14.25" thickTop="1" thickBot="1" x14ac:dyDescent="0.25">
      <c r="J143" s="26" t="s">
        <v>718</v>
      </c>
      <c r="K143" s="27" t="s">
        <v>719</v>
      </c>
      <c r="M143" s="69" t="s">
        <v>1955</v>
      </c>
      <c r="N143" s="68" t="s">
        <v>1198</v>
      </c>
      <c r="Q143" s="64" t="s">
        <v>1119</v>
      </c>
      <c r="R143" s="63" t="s">
        <v>1118</v>
      </c>
      <c r="S143" s="64" t="s">
        <v>1119</v>
      </c>
      <c r="U143" s="72" t="s">
        <v>1609</v>
      </c>
      <c r="V143" s="73" t="s">
        <v>1610</v>
      </c>
      <c r="W143" s="72" t="s">
        <v>2004</v>
      </c>
    </row>
    <row r="144" spans="10:23" ht="14.25" thickTop="1" thickBot="1" x14ac:dyDescent="0.25">
      <c r="J144" s="26" t="s">
        <v>720</v>
      </c>
      <c r="K144" s="27" t="s">
        <v>721</v>
      </c>
      <c r="M144" s="69" t="s">
        <v>1486</v>
      </c>
      <c r="N144" s="68" t="s">
        <v>1216</v>
      </c>
      <c r="Q144" s="64" t="s">
        <v>1121</v>
      </c>
      <c r="R144" s="63" t="s">
        <v>1120</v>
      </c>
      <c r="S144" s="64" t="s">
        <v>1121</v>
      </c>
      <c r="U144" s="72" t="s">
        <v>1611</v>
      </c>
      <c r="V144" s="73" t="s">
        <v>1612</v>
      </c>
      <c r="W144" s="72" t="s">
        <v>2005</v>
      </c>
    </row>
    <row r="145" spans="10:23" ht="14.25" thickTop="1" thickBot="1" x14ac:dyDescent="0.25">
      <c r="J145" s="26" t="s">
        <v>722</v>
      </c>
      <c r="K145" s="27" t="s">
        <v>723</v>
      </c>
      <c r="M145" s="69" t="s">
        <v>1406</v>
      </c>
      <c r="N145" s="68" t="s">
        <v>1405</v>
      </c>
      <c r="Q145" s="64" t="s">
        <v>1123</v>
      </c>
      <c r="R145" s="63" t="s">
        <v>1122</v>
      </c>
      <c r="S145" s="64" t="s">
        <v>1123</v>
      </c>
      <c r="U145" s="72" t="s">
        <v>195</v>
      </c>
      <c r="V145" s="73" t="s">
        <v>1613</v>
      </c>
      <c r="W145" s="72" t="s">
        <v>2006</v>
      </c>
    </row>
    <row r="146" spans="10:23" ht="14.25" thickTop="1" thickBot="1" x14ac:dyDescent="0.25">
      <c r="J146" s="26" t="s">
        <v>724</v>
      </c>
      <c r="K146" s="27" t="s">
        <v>725</v>
      </c>
      <c r="M146" s="69" t="s">
        <v>1481</v>
      </c>
      <c r="N146" s="68" t="s">
        <v>1237</v>
      </c>
      <c r="Q146" s="64" t="s">
        <v>1125</v>
      </c>
      <c r="R146" s="63" t="s">
        <v>1124</v>
      </c>
      <c r="S146" s="64" t="s">
        <v>1125</v>
      </c>
      <c r="U146" s="72" t="s">
        <v>1614</v>
      </c>
      <c r="V146" s="73" t="s">
        <v>1615</v>
      </c>
      <c r="W146" s="72" t="s">
        <v>2007</v>
      </c>
    </row>
    <row r="147" spans="10:23" ht="14.25" thickTop="1" thickBot="1" x14ac:dyDescent="0.25">
      <c r="J147" s="26" t="s">
        <v>726</v>
      </c>
      <c r="K147" s="27" t="s">
        <v>727</v>
      </c>
      <c r="M147" s="69" t="s">
        <v>1484</v>
      </c>
      <c r="N147" s="68" t="s">
        <v>876</v>
      </c>
      <c r="Q147" s="64" t="s">
        <v>1127</v>
      </c>
      <c r="R147" s="63" t="s">
        <v>1126</v>
      </c>
      <c r="S147" s="64" t="s">
        <v>1127</v>
      </c>
      <c r="U147" s="72" t="s">
        <v>1616</v>
      </c>
      <c r="V147" s="73" t="s">
        <v>1617</v>
      </c>
      <c r="W147" s="72" t="s">
        <v>2008</v>
      </c>
    </row>
    <row r="148" spans="10:23" ht="14.25" thickTop="1" thickBot="1" x14ac:dyDescent="0.25">
      <c r="J148" s="26" t="s">
        <v>728</v>
      </c>
      <c r="K148" s="27" t="s">
        <v>729</v>
      </c>
      <c r="M148" s="69" t="s">
        <v>1957</v>
      </c>
      <c r="N148" s="68" t="s">
        <v>271</v>
      </c>
      <c r="Q148" s="64" t="s">
        <v>1129</v>
      </c>
      <c r="R148" s="63" t="s">
        <v>1128</v>
      </c>
      <c r="S148" s="64" t="s">
        <v>1129</v>
      </c>
      <c r="U148" s="72" t="s">
        <v>194</v>
      </c>
      <c r="V148" s="73" t="s">
        <v>1618</v>
      </c>
      <c r="W148" s="72" t="s">
        <v>2009</v>
      </c>
    </row>
    <row r="149" spans="10:23" ht="14.25" thickTop="1" thickBot="1" x14ac:dyDescent="0.25">
      <c r="J149" s="26" t="s">
        <v>1694</v>
      </c>
      <c r="K149" s="27" t="s">
        <v>1695</v>
      </c>
      <c r="M149" s="69" t="s">
        <v>1958</v>
      </c>
      <c r="N149" s="68" t="s">
        <v>338</v>
      </c>
      <c r="Q149" s="64" t="s">
        <v>1131</v>
      </c>
      <c r="R149" s="63" t="s">
        <v>1130</v>
      </c>
      <c r="S149" s="64" t="s">
        <v>1131</v>
      </c>
      <c r="U149" s="72" t="s">
        <v>1619</v>
      </c>
      <c r="V149" s="73" t="s">
        <v>1620</v>
      </c>
      <c r="W149" s="72" t="s">
        <v>2010</v>
      </c>
    </row>
    <row r="150" spans="10:23" ht="14.25" thickTop="1" thickBot="1" x14ac:dyDescent="0.25">
      <c r="J150" s="26" t="s">
        <v>730</v>
      </c>
      <c r="K150" s="27" t="s">
        <v>731</v>
      </c>
      <c r="M150" s="69" t="s">
        <v>1487</v>
      </c>
      <c r="N150" s="68" t="s">
        <v>1227</v>
      </c>
      <c r="Q150" s="64" t="s">
        <v>1133</v>
      </c>
      <c r="R150" s="63" t="s">
        <v>1132</v>
      </c>
      <c r="S150" s="64" t="s">
        <v>1133</v>
      </c>
      <c r="U150" s="72" t="s">
        <v>1621</v>
      </c>
      <c r="V150" s="73" t="s">
        <v>1622</v>
      </c>
      <c r="W150" s="72" t="s">
        <v>1973</v>
      </c>
    </row>
    <row r="151" spans="10:23" ht="14.25" thickTop="1" thickBot="1" x14ac:dyDescent="0.25">
      <c r="J151" s="26" t="s">
        <v>732</v>
      </c>
      <c r="K151" s="27" t="s">
        <v>733</v>
      </c>
      <c r="M151" s="69" t="s">
        <v>1489</v>
      </c>
      <c r="N151" s="68" t="s">
        <v>1212</v>
      </c>
      <c r="Q151" s="64" t="s">
        <v>1135</v>
      </c>
      <c r="R151" s="63" t="s">
        <v>1134</v>
      </c>
      <c r="S151" s="64" t="s">
        <v>1135</v>
      </c>
      <c r="U151" s="72" t="s">
        <v>1623</v>
      </c>
      <c r="V151" s="73" t="s">
        <v>1624</v>
      </c>
      <c r="W151" s="72" t="s">
        <v>2011</v>
      </c>
    </row>
    <row r="152" spans="10:23" ht="14.25" thickTop="1" thickBot="1" x14ac:dyDescent="0.25">
      <c r="J152" s="26" t="s">
        <v>1696</v>
      </c>
      <c r="K152" s="27" t="s">
        <v>1697</v>
      </c>
      <c r="M152" s="69" t="s">
        <v>400</v>
      </c>
      <c r="N152" s="68" t="s">
        <v>264</v>
      </c>
      <c r="Q152" s="64" t="s">
        <v>875</v>
      </c>
      <c r="R152" s="63" t="s">
        <v>874</v>
      </c>
      <c r="S152" s="64" t="s">
        <v>875</v>
      </c>
      <c r="U152" s="72" t="s">
        <v>1625</v>
      </c>
      <c r="V152" s="73" t="s">
        <v>1626</v>
      </c>
      <c r="W152" s="72" t="s">
        <v>2012</v>
      </c>
    </row>
    <row r="153" spans="10:23" ht="14.25" thickTop="1" thickBot="1" x14ac:dyDescent="0.25">
      <c r="J153" s="26" t="s">
        <v>27</v>
      </c>
      <c r="K153" s="27" t="s">
        <v>28</v>
      </c>
      <c r="M153" s="69" t="s">
        <v>1491</v>
      </c>
      <c r="N153" s="68" t="s">
        <v>1490</v>
      </c>
      <c r="Q153" s="64" t="s">
        <v>1137</v>
      </c>
      <c r="R153" s="63" t="s">
        <v>1136</v>
      </c>
      <c r="S153" s="64" t="s">
        <v>1137</v>
      </c>
      <c r="U153" s="72" t="s">
        <v>1627</v>
      </c>
      <c r="V153" s="73" t="s">
        <v>1628</v>
      </c>
      <c r="W153" s="72" t="s">
        <v>2013</v>
      </c>
    </row>
    <row r="154" spans="10:23" ht="14.25" thickTop="1" thickBot="1" x14ac:dyDescent="0.25">
      <c r="J154" s="26" t="s">
        <v>1843</v>
      </c>
      <c r="K154" s="27" t="s">
        <v>1844</v>
      </c>
      <c r="M154" s="69" t="s">
        <v>1493</v>
      </c>
      <c r="N154" s="68" t="s">
        <v>1492</v>
      </c>
      <c r="Q154" s="64" t="s">
        <v>1139</v>
      </c>
      <c r="R154" s="63" t="s">
        <v>1138</v>
      </c>
      <c r="S154" s="64" t="s">
        <v>1139</v>
      </c>
      <c r="U154" s="72" t="s">
        <v>1629</v>
      </c>
      <c r="V154" s="73" t="s">
        <v>1630</v>
      </c>
      <c r="W154" s="72" t="s">
        <v>2014</v>
      </c>
    </row>
    <row r="155" spans="10:23" ht="14.25" thickTop="1" thickBot="1" x14ac:dyDescent="0.25">
      <c r="J155" s="26" t="s">
        <v>734</v>
      </c>
      <c r="K155" s="27" t="s">
        <v>735</v>
      </c>
      <c r="M155" s="69" t="s">
        <v>1488</v>
      </c>
      <c r="N155" s="68" t="s">
        <v>1233</v>
      </c>
      <c r="Q155" s="64" t="s">
        <v>1141</v>
      </c>
      <c r="R155" s="63" t="s">
        <v>1140</v>
      </c>
      <c r="S155" s="64" t="s">
        <v>1141</v>
      </c>
      <c r="U155" s="72" t="s">
        <v>1631</v>
      </c>
      <c r="V155" s="73" t="s">
        <v>1632</v>
      </c>
      <c r="W155" s="72" t="s">
        <v>2015</v>
      </c>
    </row>
    <row r="156" spans="10:23" ht="14.25" thickTop="1" thickBot="1" x14ac:dyDescent="0.25">
      <c r="J156" s="26" t="s">
        <v>1698</v>
      </c>
      <c r="K156" s="27" t="s">
        <v>1699</v>
      </c>
      <c r="M156" s="69" t="s">
        <v>401</v>
      </c>
      <c r="N156" s="68" t="s">
        <v>333</v>
      </c>
      <c r="Q156" s="64" t="s">
        <v>1143</v>
      </c>
      <c r="R156" s="63" t="s">
        <v>1142</v>
      </c>
      <c r="S156" s="64" t="s">
        <v>1143</v>
      </c>
      <c r="U156" s="72" t="s">
        <v>1633</v>
      </c>
      <c r="V156" s="73" t="s">
        <v>1634</v>
      </c>
      <c r="W156" s="72" t="s">
        <v>2016</v>
      </c>
    </row>
    <row r="157" spans="10:23" ht="14.25" thickTop="1" thickBot="1" x14ac:dyDescent="0.25">
      <c r="J157" s="26" t="s">
        <v>736</v>
      </c>
      <c r="K157" s="27" t="s">
        <v>737</v>
      </c>
      <c r="M157" s="69" t="s">
        <v>1501</v>
      </c>
      <c r="N157" s="68" t="s">
        <v>1255</v>
      </c>
      <c r="Q157" s="64" t="s">
        <v>1145</v>
      </c>
      <c r="R157" s="63" t="s">
        <v>1144</v>
      </c>
      <c r="S157" s="64" t="s">
        <v>1145</v>
      </c>
      <c r="U157" s="72" t="s">
        <v>193</v>
      </c>
      <c r="V157" s="73" t="s">
        <v>1635</v>
      </c>
      <c r="W157" s="72" t="s">
        <v>2017</v>
      </c>
    </row>
    <row r="158" spans="10:23" ht="14.25" thickTop="1" thickBot="1" x14ac:dyDescent="0.25">
      <c r="J158" s="26" t="s">
        <v>738</v>
      </c>
      <c r="K158" s="27" t="s">
        <v>739</v>
      </c>
      <c r="M158" s="69" t="s">
        <v>1508</v>
      </c>
      <c r="N158" s="68" t="s">
        <v>1507</v>
      </c>
      <c r="Q158" s="64" t="s">
        <v>1147</v>
      </c>
      <c r="R158" s="63" t="s">
        <v>1146</v>
      </c>
      <c r="S158" s="64" t="s">
        <v>1147</v>
      </c>
      <c r="U158" s="72" t="s">
        <v>1636</v>
      </c>
      <c r="V158" s="73" t="s">
        <v>1637</v>
      </c>
      <c r="W158" s="72" t="s">
        <v>2018</v>
      </c>
    </row>
    <row r="159" spans="10:23" ht="14.25" thickTop="1" thickBot="1" x14ac:dyDescent="0.25">
      <c r="J159" s="26" t="s">
        <v>740</v>
      </c>
      <c r="K159" s="27" t="s">
        <v>741</v>
      </c>
      <c r="M159" s="69" t="s">
        <v>1498</v>
      </c>
      <c r="N159" s="68" t="s">
        <v>1257</v>
      </c>
      <c r="Q159" s="64" t="s">
        <v>1149</v>
      </c>
      <c r="R159" s="63" t="s">
        <v>1148</v>
      </c>
      <c r="S159" s="64" t="s">
        <v>1149</v>
      </c>
      <c r="U159" s="72" t="s">
        <v>191</v>
      </c>
      <c r="V159" s="73" t="s">
        <v>1638</v>
      </c>
      <c r="W159" s="72" t="s">
        <v>2019</v>
      </c>
    </row>
    <row r="160" spans="10:23" ht="14.25" thickTop="1" thickBot="1" x14ac:dyDescent="0.25">
      <c r="J160" s="26" t="s">
        <v>1784</v>
      </c>
      <c r="K160" s="27" t="s">
        <v>1785</v>
      </c>
      <c r="M160" s="69" t="s">
        <v>1495</v>
      </c>
      <c r="N160" s="68" t="s">
        <v>1494</v>
      </c>
      <c r="Q160" s="64" t="s">
        <v>168</v>
      </c>
      <c r="R160" s="63" t="s">
        <v>226</v>
      </c>
      <c r="S160" s="64" t="s">
        <v>168</v>
      </c>
      <c r="U160" s="72" t="s">
        <v>1639</v>
      </c>
      <c r="V160" s="73" t="s">
        <v>1640</v>
      </c>
      <c r="W160" s="72" t="s">
        <v>2020</v>
      </c>
    </row>
    <row r="161" spans="10:23" ht="14.25" thickTop="1" thickBot="1" x14ac:dyDescent="0.25">
      <c r="J161" s="26" t="s">
        <v>742</v>
      </c>
      <c r="K161" s="27" t="s">
        <v>743</v>
      </c>
      <c r="M161" s="69" t="s">
        <v>1505</v>
      </c>
      <c r="N161" s="68" t="s">
        <v>1263</v>
      </c>
      <c r="Q161" s="64" t="s">
        <v>1151</v>
      </c>
      <c r="R161" s="63" t="s">
        <v>1150</v>
      </c>
      <c r="S161" s="64" t="s">
        <v>1151</v>
      </c>
      <c r="U161" s="72" t="s">
        <v>1641</v>
      </c>
      <c r="V161" s="73" t="s">
        <v>1642</v>
      </c>
      <c r="W161" s="72" t="s">
        <v>2021</v>
      </c>
    </row>
    <row r="162" spans="10:23" ht="14.25" thickTop="1" thickBot="1" x14ac:dyDescent="0.25">
      <c r="J162" s="26" t="s">
        <v>1845</v>
      </c>
      <c r="K162" s="27" t="s">
        <v>1846</v>
      </c>
      <c r="M162" s="69" t="s">
        <v>1497</v>
      </c>
      <c r="N162" s="68" t="s">
        <v>1496</v>
      </c>
      <c r="Q162" s="64" t="s">
        <v>1153</v>
      </c>
      <c r="R162" s="63" t="s">
        <v>1152</v>
      </c>
      <c r="S162" s="64" t="s">
        <v>1153</v>
      </c>
      <c r="U162" s="72" t="s">
        <v>1643</v>
      </c>
      <c r="V162" s="73" t="s">
        <v>1644</v>
      </c>
      <c r="W162" s="72" t="s">
        <v>2022</v>
      </c>
    </row>
    <row r="163" spans="10:23" ht="14.25" thickTop="1" thickBot="1" x14ac:dyDescent="0.25">
      <c r="J163" s="26" t="s">
        <v>1700</v>
      </c>
      <c r="K163" s="27" t="s">
        <v>1701</v>
      </c>
      <c r="M163" s="69" t="s">
        <v>1499</v>
      </c>
      <c r="N163" s="68" t="s">
        <v>1252</v>
      </c>
      <c r="Q163" s="64" t="s">
        <v>1155</v>
      </c>
      <c r="R163" s="63" t="s">
        <v>1154</v>
      </c>
      <c r="S163" s="64" t="s">
        <v>1155</v>
      </c>
      <c r="U163" s="72" t="s">
        <v>1645</v>
      </c>
      <c r="V163" s="73" t="s">
        <v>1646</v>
      </c>
      <c r="W163" s="72" t="s">
        <v>2023</v>
      </c>
    </row>
    <row r="164" spans="10:23" ht="14.25" thickTop="1" thickBot="1" x14ac:dyDescent="0.25">
      <c r="J164" s="26" t="s">
        <v>744</v>
      </c>
      <c r="K164" s="27" t="s">
        <v>745</v>
      </c>
      <c r="M164" s="69" t="s">
        <v>1369</v>
      </c>
      <c r="N164" s="68" t="s">
        <v>930</v>
      </c>
      <c r="Q164" s="64" t="s">
        <v>1157</v>
      </c>
      <c r="R164" s="63" t="s">
        <v>1156</v>
      </c>
      <c r="S164" s="64" t="s">
        <v>1157</v>
      </c>
      <c r="U164" s="72" t="s">
        <v>1647</v>
      </c>
      <c r="V164" s="73" t="s">
        <v>1648</v>
      </c>
      <c r="W164" s="72" t="s">
        <v>2024</v>
      </c>
    </row>
    <row r="165" spans="10:23" ht="14.25" thickTop="1" thickBot="1" x14ac:dyDescent="0.25">
      <c r="J165" s="26" t="s">
        <v>746</v>
      </c>
      <c r="K165" s="27" t="s">
        <v>747</v>
      </c>
      <c r="M165" s="69" t="s">
        <v>1504</v>
      </c>
      <c r="N165" s="68" t="s">
        <v>1503</v>
      </c>
      <c r="Q165" s="64" t="s">
        <v>1159</v>
      </c>
      <c r="R165" s="63" t="s">
        <v>1158</v>
      </c>
      <c r="S165" s="64" t="s">
        <v>1159</v>
      </c>
      <c r="U165" s="72" t="s">
        <v>1649</v>
      </c>
      <c r="V165" s="73" t="s">
        <v>1650</v>
      </c>
      <c r="W165" s="72" t="s">
        <v>2025</v>
      </c>
    </row>
    <row r="166" spans="10:23" ht="14.25" thickTop="1" thickBot="1" x14ac:dyDescent="0.25">
      <c r="J166" s="26" t="s">
        <v>748</v>
      </c>
      <c r="K166" s="27" t="s">
        <v>749</v>
      </c>
      <c r="M166" s="69" t="s">
        <v>1502</v>
      </c>
      <c r="N166" s="68" t="s">
        <v>1265</v>
      </c>
      <c r="Q166" s="64" t="s">
        <v>1161</v>
      </c>
      <c r="R166" s="63" t="s">
        <v>1160</v>
      </c>
      <c r="S166" s="64" t="s">
        <v>1161</v>
      </c>
      <c r="U166" s="72" t="s">
        <v>1651</v>
      </c>
      <c r="V166" s="73" t="s">
        <v>1652</v>
      </c>
      <c r="W166" s="72" t="s">
        <v>2026</v>
      </c>
    </row>
    <row r="167" spans="10:23" ht="14.25" thickTop="1" thickBot="1" x14ac:dyDescent="0.25">
      <c r="J167" s="26" t="s">
        <v>750</v>
      </c>
      <c r="K167" s="27" t="s">
        <v>751</v>
      </c>
      <c r="M167" s="69" t="s">
        <v>402</v>
      </c>
      <c r="N167" s="68" t="s">
        <v>275</v>
      </c>
      <c r="Q167" s="64" t="s">
        <v>1163</v>
      </c>
      <c r="R167" s="63" t="s">
        <v>1162</v>
      </c>
      <c r="S167" s="64" t="s">
        <v>1163</v>
      </c>
      <c r="U167" s="72" t="s">
        <v>1653</v>
      </c>
      <c r="V167" s="73" t="s">
        <v>1654</v>
      </c>
      <c r="W167" s="72" t="s">
        <v>2027</v>
      </c>
    </row>
    <row r="168" spans="10:23" ht="14.25" thickTop="1" thickBot="1" x14ac:dyDescent="0.25">
      <c r="J168" s="26" t="s">
        <v>752</v>
      </c>
      <c r="K168" s="27" t="s">
        <v>753</v>
      </c>
      <c r="M168" s="69" t="s">
        <v>1500</v>
      </c>
      <c r="N168" s="68" t="s">
        <v>1259</v>
      </c>
      <c r="Q168" s="64" t="s">
        <v>1165</v>
      </c>
      <c r="R168" s="63" t="s">
        <v>1164</v>
      </c>
      <c r="S168" s="64" t="s">
        <v>1165</v>
      </c>
      <c r="U168" s="72" t="s">
        <v>1655</v>
      </c>
      <c r="V168" s="73" t="s">
        <v>1656</v>
      </c>
      <c r="W168" s="72" t="s">
        <v>2028</v>
      </c>
    </row>
    <row r="169" spans="10:23" ht="14.25" thickTop="1" thickBot="1" x14ac:dyDescent="0.25">
      <c r="J169" s="26" t="s">
        <v>754</v>
      </c>
      <c r="K169" s="27" t="s">
        <v>755</v>
      </c>
      <c r="M169" s="69" t="s">
        <v>1506</v>
      </c>
      <c r="N169" s="68" t="s">
        <v>1246</v>
      </c>
      <c r="Q169" s="64" t="s">
        <v>1167</v>
      </c>
      <c r="R169" s="63" t="s">
        <v>1166</v>
      </c>
      <c r="S169" s="64" t="s">
        <v>1167</v>
      </c>
      <c r="U169" s="72" t="s">
        <v>403</v>
      </c>
      <c r="V169" s="73" t="s">
        <v>1657</v>
      </c>
      <c r="W169" s="72" t="s">
        <v>2029</v>
      </c>
    </row>
    <row r="170" spans="10:23" ht="14.25" thickTop="1" thickBot="1" x14ac:dyDescent="0.25">
      <c r="J170" s="26" t="s">
        <v>756</v>
      </c>
      <c r="K170" s="27" t="s">
        <v>757</v>
      </c>
      <c r="M170" s="69" t="s">
        <v>1509</v>
      </c>
      <c r="N170" s="68" t="s">
        <v>1273</v>
      </c>
      <c r="Q170" s="64" t="s">
        <v>177</v>
      </c>
      <c r="R170" s="63" t="s">
        <v>256</v>
      </c>
      <c r="S170" s="64" t="s">
        <v>177</v>
      </c>
      <c r="U170" s="72" t="s">
        <v>1658</v>
      </c>
      <c r="V170" s="73" t="s">
        <v>1659</v>
      </c>
      <c r="W170" s="72" t="s">
        <v>2030</v>
      </c>
    </row>
    <row r="171" spans="10:23" ht="14.25" thickTop="1" thickBot="1" x14ac:dyDescent="0.25">
      <c r="J171" s="26" t="s">
        <v>758</v>
      </c>
      <c r="K171" s="27" t="s">
        <v>759</v>
      </c>
      <c r="M171" s="69" t="s">
        <v>1956</v>
      </c>
      <c r="N171" s="68" t="s">
        <v>210</v>
      </c>
      <c r="Q171" s="64" t="s">
        <v>1169</v>
      </c>
      <c r="R171" s="63" t="s">
        <v>1168</v>
      </c>
      <c r="S171" s="64" t="s">
        <v>1169</v>
      </c>
      <c r="U171" s="72" t="s">
        <v>1660</v>
      </c>
      <c r="V171" s="73" t="s">
        <v>1661</v>
      </c>
      <c r="W171" s="72" t="s">
        <v>2031</v>
      </c>
    </row>
    <row r="172" spans="10:23" ht="14.25" thickTop="1" thickBot="1" x14ac:dyDescent="0.25">
      <c r="J172" s="26" t="s">
        <v>760</v>
      </c>
      <c r="K172" s="27" t="s">
        <v>761</v>
      </c>
      <c r="M172" s="69" t="s">
        <v>1511</v>
      </c>
      <c r="N172" s="68" t="s">
        <v>1510</v>
      </c>
      <c r="Q172" s="64" t="s">
        <v>162</v>
      </c>
      <c r="R172" s="63" t="s">
        <v>881</v>
      </c>
      <c r="S172" s="64" t="s">
        <v>162</v>
      </c>
      <c r="U172" s="72" t="s">
        <v>1662</v>
      </c>
      <c r="V172" s="73" t="s">
        <v>1663</v>
      </c>
      <c r="W172" s="72" t="s">
        <v>2032</v>
      </c>
    </row>
    <row r="173" spans="10:23" ht="14.25" thickTop="1" thickBot="1" x14ac:dyDescent="0.25">
      <c r="J173" s="26" t="s">
        <v>762</v>
      </c>
      <c r="K173" s="27" t="s">
        <v>763</v>
      </c>
      <c r="M173" s="69" t="s">
        <v>1513</v>
      </c>
      <c r="N173" s="68" t="s">
        <v>1512</v>
      </c>
      <c r="Q173" s="64" t="s">
        <v>1171</v>
      </c>
      <c r="R173" s="63" t="s">
        <v>1170</v>
      </c>
      <c r="S173" s="64" t="s">
        <v>1171</v>
      </c>
      <c r="U173" s="72" t="s">
        <v>1664</v>
      </c>
      <c r="V173" s="73" t="s">
        <v>1665</v>
      </c>
      <c r="W173" s="72" t="s">
        <v>2033</v>
      </c>
    </row>
    <row r="174" spans="10:23" ht="14.25" thickTop="1" thickBot="1" x14ac:dyDescent="0.25">
      <c r="J174" s="26" t="s">
        <v>764</v>
      </c>
      <c r="K174" s="27" t="s">
        <v>1847</v>
      </c>
      <c r="M174" s="69" t="s">
        <v>1514</v>
      </c>
      <c r="N174" s="68" t="s">
        <v>1285</v>
      </c>
      <c r="Q174" s="64" t="s">
        <v>1173</v>
      </c>
      <c r="R174" s="63" t="s">
        <v>1172</v>
      </c>
      <c r="S174" s="64" t="s">
        <v>1173</v>
      </c>
      <c r="U174" s="72" t="s">
        <v>1666</v>
      </c>
      <c r="V174" s="73" t="s">
        <v>1667</v>
      </c>
      <c r="W174" s="72" t="s">
        <v>2034</v>
      </c>
    </row>
    <row r="175" spans="10:23" ht="14.25" thickTop="1" thickBot="1" x14ac:dyDescent="0.25">
      <c r="J175" s="26" t="s">
        <v>765</v>
      </c>
      <c r="K175" s="27" t="s">
        <v>766</v>
      </c>
      <c r="M175" s="69" t="s">
        <v>1515</v>
      </c>
      <c r="N175" s="68" t="s">
        <v>1289</v>
      </c>
      <c r="Q175" s="64" t="s">
        <v>1175</v>
      </c>
      <c r="R175" s="63" t="s">
        <v>1174</v>
      </c>
      <c r="S175" s="64" t="s">
        <v>1175</v>
      </c>
      <c r="U175" s="72" t="s">
        <v>1668</v>
      </c>
      <c r="V175" s="73" t="s">
        <v>1669</v>
      </c>
      <c r="W175" s="72" t="s">
        <v>2035</v>
      </c>
    </row>
    <row r="176" spans="10:23" ht="14.25" thickTop="1" thickBot="1" x14ac:dyDescent="0.25">
      <c r="J176" s="26" t="s">
        <v>1848</v>
      </c>
      <c r="K176" s="27" t="s">
        <v>1849</v>
      </c>
      <c r="M176" s="69" t="s">
        <v>1516</v>
      </c>
      <c r="N176" s="68" t="s">
        <v>1295</v>
      </c>
      <c r="Q176" s="64" t="s">
        <v>1177</v>
      </c>
      <c r="R176" s="63" t="s">
        <v>1176</v>
      </c>
      <c r="S176" s="64" t="s">
        <v>1177</v>
      </c>
      <c r="U176" s="72" t="s">
        <v>1670</v>
      </c>
      <c r="V176" s="73" t="s">
        <v>1671</v>
      </c>
      <c r="W176" s="72" t="s">
        <v>2036</v>
      </c>
    </row>
    <row r="177" spans="10:23" ht="14.25" thickTop="1" thickBot="1" x14ac:dyDescent="0.25">
      <c r="J177" s="26" t="s">
        <v>767</v>
      </c>
      <c r="K177" s="27" t="s">
        <v>768</v>
      </c>
      <c r="M177" s="69" t="s">
        <v>1518</v>
      </c>
      <c r="N177" s="68" t="s">
        <v>1517</v>
      </c>
      <c r="Q177" s="64" t="s">
        <v>1179</v>
      </c>
      <c r="R177" s="63" t="s">
        <v>1178</v>
      </c>
      <c r="S177" s="64" t="s">
        <v>1179</v>
      </c>
      <c r="U177" s="72" t="s">
        <v>1672</v>
      </c>
      <c r="V177" s="73" t="s">
        <v>1673</v>
      </c>
      <c r="W177" s="72" t="s">
        <v>2037</v>
      </c>
    </row>
    <row r="178" spans="10:23" ht="14.25" thickTop="1" thickBot="1" x14ac:dyDescent="0.25">
      <c r="J178" s="26" t="s">
        <v>1850</v>
      </c>
      <c r="K178" s="27" t="s">
        <v>1851</v>
      </c>
      <c r="M178" s="69" t="s">
        <v>1330</v>
      </c>
      <c r="N178" s="68" t="s">
        <v>1329</v>
      </c>
      <c r="Q178" s="64" t="s">
        <v>1181</v>
      </c>
      <c r="R178" s="63" t="s">
        <v>1180</v>
      </c>
      <c r="S178" s="64" t="s">
        <v>1181</v>
      </c>
      <c r="U178" s="72" t="s">
        <v>1674</v>
      </c>
      <c r="V178" s="73" t="s">
        <v>1675</v>
      </c>
      <c r="W178" s="72" t="s">
        <v>2038</v>
      </c>
    </row>
    <row r="179" spans="10:23" ht="14.25" thickTop="1" thickBot="1" x14ac:dyDescent="0.25">
      <c r="J179" s="26" t="s">
        <v>29</v>
      </c>
      <c r="K179" s="27" t="s">
        <v>30</v>
      </c>
      <c r="M179" s="69" t="s">
        <v>1317</v>
      </c>
      <c r="N179" s="68" t="s">
        <v>200</v>
      </c>
      <c r="Q179" s="64" t="s">
        <v>1183</v>
      </c>
      <c r="R179" s="63" t="s">
        <v>1182</v>
      </c>
      <c r="S179" s="64" t="s">
        <v>1183</v>
      </c>
      <c r="U179" s="72" t="s">
        <v>1676</v>
      </c>
      <c r="V179" s="73" t="s">
        <v>1677</v>
      </c>
      <c r="W179" s="72" t="s">
        <v>2039</v>
      </c>
    </row>
    <row r="180" spans="10:23" ht="14.25" thickTop="1" thickBot="1" x14ac:dyDescent="0.25">
      <c r="J180" s="26" t="s">
        <v>817</v>
      </c>
      <c r="K180" s="27" t="s">
        <v>818</v>
      </c>
      <c r="M180" s="69" t="s">
        <v>1520</v>
      </c>
      <c r="N180" s="68" t="s">
        <v>1519</v>
      </c>
      <c r="Q180" s="64" t="s">
        <v>1185</v>
      </c>
      <c r="R180" s="63" t="s">
        <v>1184</v>
      </c>
      <c r="S180" s="64" t="s">
        <v>1185</v>
      </c>
      <c r="U180" s="72" t="s">
        <v>1678</v>
      </c>
      <c r="V180" s="73" t="s">
        <v>1679</v>
      </c>
      <c r="W180" s="72" t="s">
        <v>2040</v>
      </c>
    </row>
    <row r="181" spans="10:23" ht="14.25" thickTop="1" thickBot="1" x14ac:dyDescent="0.25">
      <c r="J181" s="26" t="s">
        <v>819</v>
      </c>
      <c r="K181" s="27" t="s">
        <v>820</v>
      </c>
      <c r="M181" s="69" t="s">
        <v>1522</v>
      </c>
      <c r="N181" s="68" t="s">
        <v>1521</v>
      </c>
      <c r="Q181" s="64" t="s">
        <v>1187</v>
      </c>
      <c r="R181" s="63" t="s">
        <v>1186</v>
      </c>
      <c r="S181" s="64" t="s">
        <v>1187</v>
      </c>
      <c r="W181" s="72" t="s">
        <v>2041</v>
      </c>
    </row>
    <row r="182" spans="10:23" ht="14.25" thickTop="1" thickBot="1" x14ac:dyDescent="0.25">
      <c r="J182" s="26" t="s">
        <v>769</v>
      </c>
      <c r="K182" s="27" t="s">
        <v>770</v>
      </c>
      <c r="M182" s="69" t="s">
        <v>1524</v>
      </c>
      <c r="N182" s="68" t="s">
        <v>1523</v>
      </c>
      <c r="Q182" s="64" t="s">
        <v>172</v>
      </c>
      <c r="R182" s="63" t="s">
        <v>233</v>
      </c>
      <c r="S182" s="64" t="s">
        <v>172</v>
      </c>
      <c r="W182" s="72" t="s">
        <v>2042</v>
      </c>
    </row>
    <row r="183" spans="10:23" ht="14.25" thickTop="1" thickBot="1" x14ac:dyDescent="0.25">
      <c r="J183" s="26" t="s">
        <v>31</v>
      </c>
      <c r="K183" s="27" t="s">
        <v>771</v>
      </c>
      <c r="M183" s="69" t="s">
        <v>1525</v>
      </c>
      <c r="N183" s="68" t="s">
        <v>1229</v>
      </c>
      <c r="Q183" s="64" t="s">
        <v>179</v>
      </c>
      <c r="R183" s="63" t="s">
        <v>261</v>
      </c>
      <c r="S183" s="64" t="s">
        <v>179</v>
      </c>
      <c r="W183" s="72" t="s">
        <v>2043</v>
      </c>
    </row>
    <row r="184" spans="10:23" ht="14.25" thickTop="1" thickBot="1" x14ac:dyDescent="0.25">
      <c r="J184" s="26" t="s">
        <v>1702</v>
      </c>
      <c r="K184" s="27" t="s">
        <v>1703</v>
      </c>
      <c r="M184" s="71" t="s">
        <v>1529</v>
      </c>
      <c r="N184" s="70" t="s">
        <v>1528</v>
      </c>
      <c r="Q184" s="64" t="s">
        <v>1189</v>
      </c>
      <c r="R184" s="63" t="s">
        <v>1188</v>
      </c>
      <c r="S184" s="64" t="s">
        <v>1189</v>
      </c>
      <c r="W184" s="72" t="s">
        <v>2044</v>
      </c>
    </row>
    <row r="185" spans="10:23" ht="13.5" thickBot="1" x14ac:dyDescent="0.25">
      <c r="J185" s="26" t="s">
        <v>821</v>
      </c>
      <c r="K185" s="27" t="s">
        <v>822</v>
      </c>
      <c r="Q185" s="64" t="s">
        <v>1191</v>
      </c>
      <c r="R185" s="63" t="s">
        <v>1190</v>
      </c>
      <c r="S185" s="64" t="s">
        <v>1191</v>
      </c>
      <c r="W185" s="72" t="s">
        <v>2045</v>
      </c>
    </row>
    <row r="186" spans="10:23" ht="14.25" thickTop="1" thickBot="1" x14ac:dyDescent="0.25">
      <c r="J186" s="26" t="s">
        <v>772</v>
      </c>
      <c r="K186" s="27" t="s">
        <v>773</v>
      </c>
      <c r="Q186" s="64" t="s">
        <v>1193</v>
      </c>
      <c r="R186" s="63" t="s">
        <v>1192</v>
      </c>
      <c r="S186" s="64" t="s">
        <v>1193</v>
      </c>
      <c r="W186" s="72" t="s">
        <v>2046</v>
      </c>
    </row>
    <row r="187" spans="10:23" ht="14.25" thickTop="1" thickBot="1" x14ac:dyDescent="0.25">
      <c r="J187" s="26" t="s">
        <v>1786</v>
      </c>
      <c r="K187" s="27" t="s">
        <v>1787</v>
      </c>
      <c r="Q187" s="64" t="s">
        <v>1938</v>
      </c>
      <c r="R187" s="63" t="s">
        <v>260</v>
      </c>
      <c r="S187" s="64" t="s">
        <v>180</v>
      </c>
      <c r="W187" s="72" t="s">
        <v>2047</v>
      </c>
    </row>
    <row r="188" spans="10:23" ht="14.25" thickTop="1" thickBot="1" x14ac:dyDescent="0.25">
      <c r="J188" s="26" t="s">
        <v>774</v>
      </c>
      <c r="K188" s="27" t="s">
        <v>775</v>
      </c>
      <c r="Q188" s="64" t="s">
        <v>1195</v>
      </c>
      <c r="R188" s="63" t="s">
        <v>1194</v>
      </c>
      <c r="S188" s="64" t="s">
        <v>1195</v>
      </c>
      <c r="W188" s="72" t="s">
        <v>2048</v>
      </c>
    </row>
    <row r="189" spans="10:23" ht="14.25" thickTop="1" thickBot="1" x14ac:dyDescent="0.25">
      <c r="J189" s="26" t="s">
        <v>776</v>
      </c>
      <c r="K189" s="27" t="s">
        <v>777</v>
      </c>
      <c r="Q189" s="64" t="s">
        <v>1197</v>
      </c>
      <c r="R189" s="63" t="s">
        <v>1196</v>
      </c>
      <c r="S189" s="64" t="s">
        <v>1197</v>
      </c>
      <c r="W189" s="72" t="s">
        <v>2049</v>
      </c>
    </row>
    <row r="190" spans="10:23" ht="14.25" thickTop="1" thickBot="1" x14ac:dyDescent="0.25">
      <c r="J190" s="26" t="s">
        <v>32</v>
      </c>
      <c r="K190" s="27" t="s">
        <v>33</v>
      </c>
      <c r="Q190" s="64" t="s">
        <v>1199</v>
      </c>
      <c r="R190" s="63" t="s">
        <v>1198</v>
      </c>
      <c r="S190" s="64" t="s">
        <v>1199</v>
      </c>
      <c r="W190" s="72" t="s">
        <v>2050</v>
      </c>
    </row>
    <row r="191" spans="10:23" ht="14.25" thickTop="1" thickBot="1" x14ac:dyDescent="0.25">
      <c r="J191" s="26" t="s">
        <v>823</v>
      </c>
      <c r="K191" s="27" t="s">
        <v>824</v>
      </c>
      <c r="Q191" s="64" t="s">
        <v>1201</v>
      </c>
      <c r="R191" s="63" t="s">
        <v>1200</v>
      </c>
      <c r="S191" s="64" t="s">
        <v>1201</v>
      </c>
      <c r="W191" s="72" t="s">
        <v>2051</v>
      </c>
    </row>
    <row r="192" spans="10:23" ht="14.25" thickTop="1" thickBot="1" x14ac:dyDescent="0.25">
      <c r="J192" s="26" t="s">
        <v>778</v>
      </c>
      <c r="K192" s="27" t="s">
        <v>779</v>
      </c>
      <c r="Q192" s="64" t="s">
        <v>1203</v>
      </c>
      <c r="R192" s="63" t="s">
        <v>1202</v>
      </c>
      <c r="S192" s="64" t="s">
        <v>1203</v>
      </c>
      <c r="W192" s="72" t="s">
        <v>2052</v>
      </c>
    </row>
    <row r="193" spans="10:23" ht="14.25" thickTop="1" thickBot="1" x14ac:dyDescent="0.25">
      <c r="J193" s="26" t="s">
        <v>1852</v>
      </c>
      <c r="K193" s="27" t="s">
        <v>1853</v>
      </c>
      <c r="Q193" s="64" t="s">
        <v>1205</v>
      </c>
      <c r="R193" s="63" t="s">
        <v>1204</v>
      </c>
      <c r="S193" s="64" t="s">
        <v>1205</v>
      </c>
      <c r="W193" s="72" t="s">
        <v>2053</v>
      </c>
    </row>
    <row r="194" spans="10:23" ht="14.25" thickTop="1" thickBot="1" x14ac:dyDescent="0.25">
      <c r="J194" s="26" t="s">
        <v>34</v>
      </c>
      <c r="K194" s="27" t="s">
        <v>35</v>
      </c>
      <c r="Q194" s="64" t="s">
        <v>1207</v>
      </c>
      <c r="R194" s="63" t="s">
        <v>1206</v>
      </c>
      <c r="S194" s="64" t="s">
        <v>1207</v>
      </c>
      <c r="W194" s="72" t="s">
        <v>2054</v>
      </c>
    </row>
    <row r="195" spans="10:23" ht="14.25" thickTop="1" thickBot="1" x14ac:dyDescent="0.25">
      <c r="J195" s="26" t="s">
        <v>36</v>
      </c>
      <c r="K195" s="27" t="s">
        <v>37</v>
      </c>
      <c r="Q195" s="64" t="s">
        <v>1209</v>
      </c>
      <c r="R195" s="63" t="s">
        <v>1208</v>
      </c>
      <c r="S195" s="64" t="s">
        <v>1209</v>
      </c>
      <c r="W195" s="72" t="s">
        <v>2055</v>
      </c>
    </row>
    <row r="196" spans="10:23" ht="14.25" thickTop="1" thickBot="1" x14ac:dyDescent="0.25">
      <c r="J196" s="26" t="s">
        <v>825</v>
      </c>
      <c r="K196" s="27" t="s">
        <v>826</v>
      </c>
      <c r="Q196" s="64" t="s">
        <v>1211</v>
      </c>
      <c r="R196" s="63" t="s">
        <v>1210</v>
      </c>
      <c r="S196" s="64" t="s">
        <v>1211</v>
      </c>
      <c r="W196" s="72" t="s">
        <v>2056</v>
      </c>
    </row>
    <row r="197" spans="10:23" ht="14.25" thickTop="1" thickBot="1" x14ac:dyDescent="0.25">
      <c r="J197" s="26" t="s">
        <v>1854</v>
      </c>
      <c r="K197" s="27" t="s">
        <v>1855</v>
      </c>
      <c r="Q197" s="64" t="s">
        <v>1213</v>
      </c>
      <c r="R197" s="63" t="s">
        <v>1212</v>
      </c>
      <c r="S197" s="64" t="s">
        <v>1213</v>
      </c>
      <c r="W197" s="72" t="s">
        <v>2057</v>
      </c>
    </row>
    <row r="198" spans="10:23" ht="14.25" thickTop="1" thickBot="1" x14ac:dyDescent="0.25">
      <c r="J198" s="26" t="s">
        <v>38</v>
      </c>
      <c r="K198" s="27" t="s">
        <v>39</v>
      </c>
      <c r="Q198" s="64" t="s">
        <v>1215</v>
      </c>
      <c r="R198" s="63" t="s">
        <v>1214</v>
      </c>
      <c r="S198" s="64" t="s">
        <v>1215</v>
      </c>
      <c r="W198" s="72" t="s">
        <v>2058</v>
      </c>
    </row>
    <row r="199" spans="10:23" ht="14.25" thickTop="1" thickBot="1" x14ac:dyDescent="0.25">
      <c r="J199" s="26" t="s">
        <v>40</v>
      </c>
      <c r="K199" s="27" t="s">
        <v>41</v>
      </c>
      <c r="Q199" s="64" t="s">
        <v>1217</v>
      </c>
      <c r="R199" s="63" t="s">
        <v>1216</v>
      </c>
      <c r="S199" s="64" t="s">
        <v>1217</v>
      </c>
      <c r="W199" s="72" t="s">
        <v>2059</v>
      </c>
    </row>
    <row r="200" spans="10:23" ht="14.25" thickTop="1" thickBot="1" x14ac:dyDescent="0.25">
      <c r="J200" s="26" t="s">
        <v>780</v>
      </c>
      <c r="K200" s="27" t="s">
        <v>781</v>
      </c>
      <c r="Q200" s="64" t="s">
        <v>1944</v>
      </c>
      <c r="R200" s="63" t="s">
        <v>877</v>
      </c>
      <c r="S200" s="64" t="s">
        <v>878</v>
      </c>
      <c r="W200" s="72" t="s">
        <v>2060</v>
      </c>
    </row>
    <row r="201" spans="10:23" ht="14.25" thickTop="1" thickBot="1" x14ac:dyDescent="0.25">
      <c r="J201" s="26" t="s">
        <v>782</v>
      </c>
      <c r="K201" s="27" t="s">
        <v>783</v>
      </c>
      <c r="Q201" s="64" t="s">
        <v>1219</v>
      </c>
      <c r="R201" s="63" t="s">
        <v>1218</v>
      </c>
      <c r="S201" s="64" t="s">
        <v>1219</v>
      </c>
      <c r="W201" s="72" t="s">
        <v>2061</v>
      </c>
    </row>
    <row r="202" spans="10:23" ht="14.25" thickTop="1" thickBot="1" x14ac:dyDescent="0.25">
      <c r="J202" s="26" t="s">
        <v>784</v>
      </c>
      <c r="K202" s="27" t="s">
        <v>785</v>
      </c>
      <c r="Q202" s="64" t="s">
        <v>1220</v>
      </c>
      <c r="R202" s="63" t="s">
        <v>338</v>
      </c>
      <c r="S202" s="64" t="s">
        <v>1220</v>
      </c>
      <c r="W202" s="72" t="s">
        <v>2062</v>
      </c>
    </row>
    <row r="203" spans="10:23" ht="14.25" thickTop="1" thickBot="1" x14ac:dyDescent="0.25">
      <c r="J203" s="26" t="s">
        <v>786</v>
      </c>
      <c r="K203" s="27" t="s">
        <v>787</v>
      </c>
      <c r="Q203" s="64" t="s">
        <v>1222</v>
      </c>
      <c r="R203" s="63" t="s">
        <v>1221</v>
      </c>
      <c r="S203" s="64" t="s">
        <v>1222</v>
      </c>
      <c r="W203" s="72" t="s">
        <v>2063</v>
      </c>
    </row>
    <row r="204" spans="10:23" ht="14.25" thickTop="1" thickBot="1" x14ac:dyDescent="0.25">
      <c r="J204" s="26" t="s">
        <v>827</v>
      </c>
      <c r="K204" s="27" t="s">
        <v>828</v>
      </c>
      <c r="Q204" s="64" t="s">
        <v>1224</v>
      </c>
      <c r="R204" s="63" t="s">
        <v>1223</v>
      </c>
      <c r="S204" s="64" t="s">
        <v>1224</v>
      </c>
      <c r="W204" s="72" t="s">
        <v>2064</v>
      </c>
    </row>
    <row r="205" spans="10:23" ht="14.25" thickTop="1" thickBot="1" x14ac:dyDescent="0.25">
      <c r="J205" s="26" t="s">
        <v>1788</v>
      </c>
      <c r="K205" s="27" t="s">
        <v>1789</v>
      </c>
      <c r="Q205" s="64" t="s">
        <v>1939</v>
      </c>
      <c r="R205" s="63" t="s">
        <v>271</v>
      </c>
      <c r="S205" s="64" t="s">
        <v>184</v>
      </c>
      <c r="W205" s="72" t="s">
        <v>2065</v>
      </c>
    </row>
    <row r="206" spans="10:23" ht="14.25" thickTop="1" thickBot="1" x14ac:dyDescent="0.25">
      <c r="J206" s="26" t="s">
        <v>1704</v>
      </c>
      <c r="K206" s="27" t="s">
        <v>1705</v>
      </c>
      <c r="Q206" s="64" t="s">
        <v>1941</v>
      </c>
      <c r="R206" s="63" t="s">
        <v>876</v>
      </c>
      <c r="S206" s="64" t="s">
        <v>185</v>
      </c>
      <c r="W206" s="72" t="s">
        <v>2066</v>
      </c>
    </row>
    <row r="207" spans="10:23" ht="14.25" thickTop="1" thickBot="1" x14ac:dyDescent="0.25">
      <c r="J207" s="26" t="s">
        <v>0</v>
      </c>
      <c r="K207" s="27" t="s">
        <v>1</v>
      </c>
      <c r="Q207" s="64" t="s">
        <v>1226</v>
      </c>
      <c r="R207" s="63" t="s">
        <v>1225</v>
      </c>
      <c r="S207" s="64" t="s">
        <v>1226</v>
      </c>
      <c r="W207" s="72" t="s">
        <v>2067</v>
      </c>
    </row>
    <row r="208" spans="10:23" ht="14.25" thickTop="1" thickBot="1" x14ac:dyDescent="0.25">
      <c r="J208" s="26" t="s">
        <v>2</v>
      </c>
      <c r="K208" s="27" t="s">
        <v>1856</v>
      </c>
      <c r="Q208" s="64" t="s">
        <v>1228</v>
      </c>
      <c r="R208" s="63" t="s">
        <v>1227</v>
      </c>
      <c r="S208" s="64" t="s">
        <v>1228</v>
      </c>
      <c r="W208" s="72" t="s">
        <v>2068</v>
      </c>
    </row>
    <row r="209" spans="10:23" ht="14.25" thickTop="1" thickBot="1" x14ac:dyDescent="0.25">
      <c r="J209" s="26" t="s">
        <v>1857</v>
      </c>
      <c r="K209" s="27" t="s">
        <v>1858</v>
      </c>
      <c r="Q209" s="64" t="s">
        <v>1230</v>
      </c>
      <c r="R209" s="63" t="s">
        <v>1229</v>
      </c>
      <c r="S209" s="64" t="s">
        <v>1230</v>
      </c>
      <c r="W209" s="72" t="s">
        <v>2069</v>
      </c>
    </row>
    <row r="210" spans="10:23" ht="14.25" thickTop="1" thickBot="1" x14ac:dyDescent="0.25">
      <c r="J210" s="26" t="s">
        <v>3</v>
      </c>
      <c r="K210" s="27" t="s">
        <v>4</v>
      </c>
      <c r="Q210" s="64" t="s">
        <v>1232</v>
      </c>
      <c r="R210" s="63" t="s">
        <v>1231</v>
      </c>
      <c r="S210" s="64" t="s">
        <v>1232</v>
      </c>
      <c r="W210" s="72" t="s">
        <v>2070</v>
      </c>
    </row>
    <row r="211" spans="10:23" ht="14.25" thickTop="1" thickBot="1" x14ac:dyDescent="0.25">
      <c r="J211" s="26" t="s">
        <v>5</v>
      </c>
      <c r="K211" s="27" t="s">
        <v>6</v>
      </c>
      <c r="Q211" s="64" t="s">
        <v>1234</v>
      </c>
      <c r="R211" s="63" t="s">
        <v>1233</v>
      </c>
      <c r="S211" s="64" t="s">
        <v>1234</v>
      </c>
      <c r="W211" s="72" t="s">
        <v>2071</v>
      </c>
    </row>
    <row r="212" spans="10:23" ht="14.25" thickTop="1" thickBot="1" x14ac:dyDescent="0.25">
      <c r="J212" s="26" t="s">
        <v>7</v>
      </c>
      <c r="K212" s="27" t="s">
        <v>8</v>
      </c>
      <c r="Q212" s="64" t="s">
        <v>181</v>
      </c>
      <c r="R212" s="63" t="s">
        <v>264</v>
      </c>
      <c r="S212" s="64" t="s">
        <v>181</v>
      </c>
      <c r="W212" s="72" t="s">
        <v>2072</v>
      </c>
    </row>
    <row r="213" spans="10:23" ht="14.25" thickTop="1" thickBot="1" x14ac:dyDescent="0.25">
      <c r="J213" s="26" t="s">
        <v>1894</v>
      </c>
      <c r="K213" s="27" t="s">
        <v>1895</v>
      </c>
      <c r="Q213" s="64" t="s">
        <v>1236</v>
      </c>
      <c r="R213" s="63" t="s">
        <v>1235</v>
      </c>
      <c r="S213" s="64" t="s">
        <v>1236</v>
      </c>
      <c r="W213" s="72" t="s">
        <v>2073</v>
      </c>
    </row>
    <row r="214" spans="10:23" ht="14.25" thickTop="1" thickBot="1" x14ac:dyDescent="0.25">
      <c r="J214" s="26" t="s">
        <v>9</v>
      </c>
      <c r="K214" s="27" t="s">
        <v>10</v>
      </c>
      <c r="Q214" s="64" t="s">
        <v>1238</v>
      </c>
      <c r="R214" s="63" t="s">
        <v>1237</v>
      </c>
      <c r="S214" s="64" t="s">
        <v>1238</v>
      </c>
      <c r="W214" s="72" t="s">
        <v>2074</v>
      </c>
    </row>
    <row r="215" spans="10:23" ht="14.25" thickTop="1" thickBot="1" x14ac:dyDescent="0.25">
      <c r="J215" s="26" t="s">
        <v>1706</v>
      </c>
      <c r="K215" s="27" t="s">
        <v>1707</v>
      </c>
      <c r="Q215" s="64" t="s">
        <v>1239</v>
      </c>
      <c r="R215" s="63" t="s">
        <v>877</v>
      </c>
      <c r="S215" s="64" t="s">
        <v>1239</v>
      </c>
      <c r="W215" s="72" t="s">
        <v>2075</v>
      </c>
    </row>
    <row r="216" spans="10:23" ht="14.25" thickTop="1" thickBot="1" x14ac:dyDescent="0.25">
      <c r="J216" s="26" t="s">
        <v>11</v>
      </c>
      <c r="K216" s="27" t="s">
        <v>12</v>
      </c>
      <c r="Q216" s="64" t="s">
        <v>1241</v>
      </c>
      <c r="R216" s="63" t="s">
        <v>1240</v>
      </c>
      <c r="S216" s="64" t="s">
        <v>1241</v>
      </c>
      <c r="W216" s="72" t="s">
        <v>2076</v>
      </c>
    </row>
    <row r="217" spans="10:23" ht="14.25" thickTop="1" thickBot="1" x14ac:dyDescent="0.25">
      <c r="J217" s="26" t="s">
        <v>829</v>
      </c>
      <c r="K217" s="27" t="s">
        <v>830</v>
      </c>
      <c r="Q217" s="64" t="s">
        <v>1243</v>
      </c>
      <c r="R217" s="63" t="s">
        <v>1242</v>
      </c>
      <c r="S217" s="64" t="s">
        <v>1243</v>
      </c>
      <c r="W217" s="72" t="s">
        <v>2077</v>
      </c>
    </row>
    <row r="218" spans="10:23" ht="14.25" thickTop="1" thickBot="1" x14ac:dyDescent="0.25">
      <c r="J218" s="26" t="s">
        <v>408</v>
      </c>
      <c r="K218" s="27" t="s">
        <v>409</v>
      </c>
      <c r="Q218" s="64" t="s">
        <v>183</v>
      </c>
      <c r="R218" s="63" t="s">
        <v>270</v>
      </c>
      <c r="S218" s="64" t="s">
        <v>183</v>
      </c>
      <c r="W218" s="72" t="s">
        <v>2078</v>
      </c>
    </row>
    <row r="219" spans="10:23" ht="14.25" thickTop="1" thickBot="1" x14ac:dyDescent="0.25">
      <c r="J219" s="26" t="s">
        <v>831</v>
      </c>
      <c r="K219" s="27" t="s">
        <v>832</v>
      </c>
      <c r="Q219" s="64" t="s">
        <v>182</v>
      </c>
      <c r="R219" s="63" t="s">
        <v>267</v>
      </c>
      <c r="S219" s="64" t="s">
        <v>182</v>
      </c>
      <c r="W219" s="72" t="s">
        <v>2079</v>
      </c>
    </row>
    <row r="220" spans="10:23" ht="14.25" thickTop="1" thickBot="1" x14ac:dyDescent="0.25">
      <c r="J220" s="26" t="s">
        <v>410</v>
      </c>
      <c r="K220" s="27" t="s">
        <v>411</v>
      </c>
      <c r="Q220" s="64" t="s">
        <v>1245</v>
      </c>
      <c r="R220" s="63" t="s">
        <v>1244</v>
      </c>
      <c r="S220" s="64" t="s">
        <v>1245</v>
      </c>
      <c r="W220" s="72" t="s">
        <v>2080</v>
      </c>
    </row>
    <row r="221" spans="10:23" ht="14.25" thickTop="1" thickBot="1" x14ac:dyDescent="0.25">
      <c r="J221" s="26" t="s">
        <v>412</v>
      </c>
      <c r="K221" s="27" t="s">
        <v>413</v>
      </c>
      <c r="Q221" s="64" t="s">
        <v>1247</v>
      </c>
      <c r="R221" s="63" t="s">
        <v>1246</v>
      </c>
      <c r="S221" s="64" t="s">
        <v>1247</v>
      </c>
      <c r="W221" s="72" t="s">
        <v>2081</v>
      </c>
    </row>
    <row r="222" spans="10:23" ht="14.25" thickTop="1" thickBot="1" x14ac:dyDescent="0.25">
      <c r="J222" s="26" t="s">
        <v>414</v>
      </c>
      <c r="K222" s="27" t="s">
        <v>415</v>
      </c>
      <c r="Q222" s="64" t="s">
        <v>1249</v>
      </c>
      <c r="R222" s="63" t="s">
        <v>1248</v>
      </c>
      <c r="S222" s="64" t="s">
        <v>1249</v>
      </c>
      <c r="W222" s="72" t="s">
        <v>2082</v>
      </c>
    </row>
    <row r="223" spans="10:23" ht="14.25" thickTop="1" thickBot="1" x14ac:dyDescent="0.25">
      <c r="J223" s="26" t="s">
        <v>42</v>
      </c>
      <c r="K223" s="27" t="s">
        <v>43</v>
      </c>
      <c r="Q223" s="64" t="s">
        <v>1251</v>
      </c>
      <c r="R223" s="63" t="s">
        <v>1250</v>
      </c>
      <c r="S223" s="64" t="s">
        <v>1251</v>
      </c>
      <c r="W223" s="72" t="s">
        <v>2083</v>
      </c>
    </row>
    <row r="224" spans="10:23" ht="14.25" thickTop="1" thickBot="1" x14ac:dyDescent="0.25">
      <c r="J224" s="26" t="s">
        <v>833</v>
      </c>
      <c r="K224" s="27" t="s">
        <v>834</v>
      </c>
      <c r="Q224" s="64" t="s">
        <v>1253</v>
      </c>
      <c r="R224" s="63" t="s">
        <v>1252</v>
      </c>
      <c r="S224" s="64" t="s">
        <v>1253</v>
      </c>
      <c r="W224" s="72" t="s">
        <v>2084</v>
      </c>
    </row>
    <row r="225" spans="10:23" ht="14.25" thickTop="1" thickBot="1" x14ac:dyDescent="0.25">
      <c r="J225" s="26" t="s">
        <v>1708</v>
      </c>
      <c r="K225" s="27" t="s">
        <v>1709</v>
      </c>
      <c r="Q225" s="64" t="s">
        <v>1254</v>
      </c>
      <c r="R225" s="63" t="s">
        <v>870</v>
      </c>
      <c r="S225" s="64" t="s">
        <v>1254</v>
      </c>
      <c r="W225" s="72" t="s">
        <v>2085</v>
      </c>
    </row>
    <row r="226" spans="10:23" ht="14.25" thickTop="1" thickBot="1" x14ac:dyDescent="0.25">
      <c r="J226" s="26" t="s">
        <v>835</v>
      </c>
      <c r="K226" s="27" t="s">
        <v>836</v>
      </c>
      <c r="Q226" s="64" t="s">
        <v>1256</v>
      </c>
      <c r="R226" s="63" t="s">
        <v>1255</v>
      </c>
      <c r="S226" s="64" t="s">
        <v>1256</v>
      </c>
      <c r="W226" s="72" t="s">
        <v>2086</v>
      </c>
    </row>
    <row r="227" spans="10:23" ht="14.25" thickTop="1" thickBot="1" x14ac:dyDescent="0.25">
      <c r="J227" s="26" t="s">
        <v>416</v>
      </c>
      <c r="K227" s="27" t="s">
        <v>417</v>
      </c>
      <c r="Q227" s="64" t="s">
        <v>1258</v>
      </c>
      <c r="R227" s="63" t="s">
        <v>1257</v>
      </c>
      <c r="S227" s="64" t="s">
        <v>1258</v>
      </c>
      <c r="W227" s="72" t="s">
        <v>2087</v>
      </c>
    </row>
    <row r="228" spans="10:23" ht="14.25" thickTop="1" thickBot="1" x14ac:dyDescent="0.25">
      <c r="J228" s="26" t="s">
        <v>418</v>
      </c>
      <c r="K228" s="27" t="s">
        <v>419</v>
      </c>
      <c r="Q228" s="64" t="s">
        <v>1260</v>
      </c>
      <c r="R228" s="63" t="s">
        <v>1259</v>
      </c>
      <c r="S228" s="64" t="s">
        <v>1260</v>
      </c>
      <c r="W228" s="72" t="s">
        <v>2088</v>
      </c>
    </row>
    <row r="229" spans="10:23" ht="14.25" thickTop="1" thickBot="1" x14ac:dyDescent="0.25">
      <c r="J229" s="26" t="s">
        <v>1790</v>
      </c>
      <c r="K229" s="27" t="s">
        <v>1791</v>
      </c>
      <c r="Q229" s="64" t="s">
        <v>1262</v>
      </c>
      <c r="R229" s="63" t="s">
        <v>1261</v>
      </c>
      <c r="S229" s="64" t="s">
        <v>1262</v>
      </c>
      <c r="W229" s="72" t="s">
        <v>2089</v>
      </c>
    </row>
    <row r="230" spans="10:23" ht="14.25" thickTop="1" thickBot="1" x14ac:dyDescent="0.25">
      <c r="J230" s="26" t="s">
        <v>1792</v>
      </c>
      <c r="K230" s="27" t="s">
        <v>1793</v>
      </c>
      <c r="Q230" s="64" t="s">
        <v>1264</v>
      </c>
      <c r="R230" s="63" t="s">
        <v>1263</v>
      </c>
      <c r="S230" s="64" t="s">
        <v>1264</v>
      </c>
      <c r="W230" s="72" t="s">
        <v>2090</v>
      </c>
    </row>
    <row r="231" spans="10:23" ht="14.25" thickTop="1" thickBot="1" x14ac:dyDescent="0.25">
      <c r="J231" s="26" t="s">
        <v>420</v>
      </c>
      <c r="K231" s="27" t="s">
        <v>421</v>
      </c>
      <c r="Q231" s="64" t="s">
        <v>1266</v>
      </c>
      <c r="R231" s="63" t="s">
        <v>1265</v>
      </c>
      <c r="S231" s="64" t="s">
        <v>1266</v>
      </c>
      <c r="W231" s="72" t="s">
        <v>2091</v>
      </c>
    </row>
    <row r="232" spans="10:23" ht="14.25" thickTop="1" thickBot="1" x14ac:dyDescent="0.25">
      <c r="J232" s="26" t="s">
        <v>1710</v>
      </c>
      <c r="K232" s="27" t="s">
        <v>1711</v>
      </c>
      <c r="Q232" s="64" t="s">
        <v>186</v>
      </c>
      <c r="R232" s="63" t="s">
        <v>275</v>
      </c>
      <c r="S232" s="64" t="s">
        <v>186</v>
      </c>
      <c r="W232" s="72" t="s">
        <v>2092</v>
      </c>
    </row>
    <row r="233" spans="10:23" ht="14.25" thickTop="1" thickBot="1" x14ac:dyDescent="0.25">
      <c r="J233" s="26" t="s">
        <v>422</v>
      </c>
      <c r="K233" s="27" t="s">
        <v>423</v>
      </c>
      <c r="Q233" s="64" t="s">
        <v>1268</v>
      </c>
      <c r="R233" s="63" t="s">
        <v>1267</v>
      </c>
      <c r="S233" s="64" t="s">
        <v>1268</v>
      </c>
      <c r="W233" s="72" t="s">
        <v>2093</v>
      </c>
    </row>
    <row r="234" spans="10:23" ht="14.25" thickTop="1" thickBot="1" x14ac:dyDescent="0.25">
      <c r="J234" s="26" t="s">
        <v>424</v>
      </c>
      <c r="K234" s="27" t="s">
        <v>425</v>
      </c>
      <c r="Q234" s="64" t="s">
        <v>1270</v>
      </c>
      <c r="R234" s="63" t="s">
        <v>1269</v>
      </c>
      <c r="S234" s="64" t="s">
        <v>1270</v>
      </c>
      <c r="W234" s="72" t="s">
        <v>2094</v>
      </c>
    </row>
    <row r="235" spans="10:23" ht="14.25" thickTop="1" thickBot="1" x14ac:dyDescent="0.25">
      <c r="J235" s="26" t="s">
        <v>426</v>
      </c>
      <c r="K235" s="27" t="s">
        <v>427</v>
      </c>
      <c r="Q235" s="64" t="s">
        <v>1272</v>
      </c>
      <c r="R235" s="63" t="s">
        <v>1271</v>
      </c>
      <c r="S235" s="64" t="s">
        <v>1272</v>
      </c>
      <c r="W235" s="72" t="s">
        <v>2095</v>
      </c>
    </row>
    <row r="236" spans="10:23" ht="14.25" thickTop="1" thickBot="1" x14ac:dyDescent="0.25">
      <c r="J236" s="26" t="s">
        <v>428</v>
      </c>
      <c r="K236" s="27" t="s">
        <v>429</v>
      </c>
      <c r="Q236" s="64" t="s">
        <v>1274</v>
      </c>
      <c r="R236" s="63" t="s">
        <v>1273</v>
      </c>
      <c r="S236" s="64" t="s">
        <v>1274</v>
      </c>
      <c r="W236" s="72" t="s">
        <v>2096</v>
      </c>
    </row>
    <row r="237" spans="10:23" ht="14.25" thickTop="1" thickBot="1" x14ac:dyDescent="0.25">
      <c r="J237" s="26" t="s">
        <v>430</v>
      </c>
      <c r="K237" s="27" t="s">
        <v>431</v>
      </c>
      <c r="Q237" s="64" t="s">
        <v>1940</v>
      </c>
      <c r="R237" s="63" t="s">
        <v>1275</v>
      </c>
      <c r="S237" s="64" t="s">
        <v>1276</v>
      </c>
      <c r="W237" s="72" t="s">
        <v>2097</v>
      </c>
    </row>
    <row r="238" spans="10:23" ht="14.25" thickTop="1" thickBot="1" x14ac:dyDescent="0.25">
      <c r="J238" s="26" t="s">
        <v>432</v>
      </c>
      <c r="K238" s="27" t="s">
        <v>433</v>
      </c>
      <c r="Q238" s="64" t="s">
        <v>1278</v>
      </c>
      <c r="R238" s="63" t="s">
        <v>1277</v>
      </c>
      <c r="S238" s="64" t="s">
        <v>1278</v>
      </c>
      <c r="W238" s="72" t="s">
        <v>2098</v>
      </c>
    </row>
    <row r="239" spans="10:23" ht="14.25" thickTop="1" thickBot="1" x14ac:dyDescent="0.25">
      <c r="J239" s="26" t="s">
        <v>837</v>
      </c>
      <c r="K239" s="27" t="s">
        <v>838</v>
      </c>
      <c r="Q239" s="64" t="s">
        <v>163</v>
      </c>
      <c r="R239" s="63" t="s">
        <v>879</v>
      </c>
      <c r="S239" s="64" t="s">
        <v>163</v>
      </c>
    </row>
    <row r="240" spans="10:23" ht="14.25" thickTop="1" thickBot="1" x14ac:dyDescent="0.25">
      <c r="J240" s="26" t="s">
        <v>839</v>
      </c>
      <c r="K240" s="27" t="s">
        <v>840</v>
      </c>
      <c r="Q240" s="64" t="s">
        <v>1280</v>
      </c>
      <c r="R240" s="63" t="s">
        <v>1279</v>
      </c>
      <c r="S240" s="64" t="s">
        <v>1280</v>
      </c>
    </row>
    <row r="241" spans="10:22" ht="14.25" thickTop="1" thickBot="1" x14ac:dyDescent="0.25">
      <c r="J241" s="26" t="s">
        <v>434</v>
      </c>
      <c r="K241" s="27" t="s">
        <v>435</v>
      </c>
      <c r="Q241" s="64" t="s">
        <v>1282</v>
      </c>
      <c r="R241" s="63" t="s">
        <v>1281</v>
      </c>
      <c r="S241" s="64" t="s">
        <v>1282</v>
      </c>
    </row>
    <row r="242" spans="10:22" ht="14.25" thickTop="1" thickBot="1" x14ac:dyDescent="0.25">
      <c r="J242" s="26" t="s">
        <v>436</v>
      </c>
      <c r="K242" s="27" t="s">
        <v>437</v>
      </c>
      <c r="Q242" s="64" t="s">
        <v>1284</v>
      </c>
      <c r="R242" s="63" t="s">
        <v>1283</v>
      </c>
      <c r="S242" s="64" t="s">
        <v>1284</v>
      </c>
      <c r="U242" s="28"/>
      <c r="V242" s="28" t="s">
        <v>188</v>
      </c>
    </row>
    <row r="243" spans="10:22" ht="14.25" thickTop="1" thickBot="1" x14ac:dyDescent="0.25">
      <c r="J243" s="26" t="s">
        <v>438</v>
      </c>
      <c r="K243" s="27" t="s">
        <v>439</v>
      </c>
      <c r="Q243" s="64" t="s">
        <v>1286</v>
      </c>
      <c r="R243" s="63" t="s">
        <v>1285</v>
      </c>
      <c r="S243" s="64" t="s">
        <v>1286</v>
      </c>
      <c r="U243" s="29" t="s">
        <v>157</v>
      </c>
      <c r="V243" s="30" t="s">
        <v>659</v>
      </c>
    </row>
    <row r="244" spans="10:22" ht="14.25" thickTop="1" thickBot="1" x14ac:dyDescent="0.25">
      <c r="J244" s="26" t="s">
        <v>440</v>
      </c>
      <c r="K244" s="27" t="s">
        <v>441</v>
      </c>
      <c r="Q244" s="64" t="s">
        <v>1288</v>
      </c>
      <c r="R244" s="63" t="s">
        <v>1287</v>
      </c>
      <c r="S244" s="64" t="s">
        <v>1288</v>
      </c>
      <c r="U244" s="29" t="s">
        <v>695</v>
      </c>
      <c r="V244" s="30" t="s">
        <v>678</v>
      </c>
    </row>
    <row r="245" spans="10:22" ht="14.25" thickTop="1" thickBot="1" x14ac:dyDescent="0.25">
      <c r="J245" s="26" t="s">
        <v>442</v>
      </c>
      <c r="K245" s="27" t="s">
        <v>443</v>
      </c>
      <c r="Q245" s="64" t="s">
        <v>1290</v>
      </c>
      <c r="R245" s="63" t="s">
        <v>1289</v>
      </c>
      <c r="S245" s="64" t="s">
        <v>1290</v>
      </c>
      <c r="U245" s="29" t="s">
        <v>158</v>
      </c>
      <c r="V245" s="30" t="s">
        <v>697</v>
      </c>
    </row>
    <row r="246" spans="10:22" ht="14.25" thickTop="1" thickBot="1" x14ac:dyDescent="0.25">
      <c r="J246" s="26" t="s">
        <v>1794</v>
      </c>
      <c r="K246" s="27" t="s">
        <v>1795</v>
      </c>
      <c r="Q246" s="64" t="s">
        <v>1292</v>
      </c>
      <c r="R246" s="63" t="s">
        <v>1291</v>
      </c>
      <c r="S246" s="64" t="s">
        <v>1292</v>
      </c>
      <c r="U246" s="29" t="s">
        <v>169</v>
      </c>
      <c r="V246" s="30" t="s">
        <v>229</v>
      </c>
    </row>
    <row r="247" spans="10:22" ht="14.25" thickTop="1" thickBot="1" x14ac:dyDescent="0.25">
      <c r="J247" s="26" t="s">
        <v>444</v>
      </c>
      <c r="K247" s="27" t="s">
        <v>445</v>
      </c>
      <c r="Q247" s="64" t="s">
        <v>1294</v>
      </c>
      <c r="R247" s="63" t="s">
        <v>1293</v>
      </c>
      <c r="S247" s="64" t="s">
        <v>1294</v>
      </c>
      <c r="U247" s="29" t="s">
        <v>159</v>
      </c>
      <c r="V247" s="30" t="s">
        <v>200</v>
      </c>
    </row>
    <row r="248" spans="10:22" ht="14.25" thickTop="1" thickBot="1" x14ac:dyDescent="0.25">
      <c r="J248" s="26" t="s">
        <v>446</v>
      </c>
      <c r="K248" s="27" t="s">
        <v>447</v>
      </c>
      <c r="Q248" s="64" t="s">
        <v>1296</v>
      </c>
      <c r="R248" s="63" t="s">
        <v>1295</v>
      </c>
      <c r="S248" s="64" t="s">
        <v>1296</v>
      </c>
      <c r="U248" s="29" t="s">
        <v>160</v>
      </c>
      <c r="V248" s="30" t="s">
        <v>201</v>
      </c>
    </row>
    <row r="249" spans="10:22" ht="14.25" thickTop="1" thickBot="1" x14ac:dyDescent="0.25">
      <c r="J249" s="26" t="s">
        <v>448</v>
      </c>
      <c r="K249" s="27" t="s">
        <v>449</v>
      </c>
      <c r="Q249" s="64" t="s">
        <v>1298</v>
      </c>
      <c r="R249" s="63" t="s">
        <v>1297</v>
      </c>
      <c r="S249" s="64" t="s">
        <v>1298</v>
      </c>
      <c r="U249" s="29" t="s">
        <v>161</v>
      </c>
      <c r="V249" s="30" t="s">
        <v>204</v>
      </c>
    </row>
    <row r="250" spans="10:22" ht="14.25" thickTop="1" thickBot="1" x14ac:dyDescent="0.25">
      <c r="J250" s="26" t="s">
        <v>450</v>
      </c>
      <c r="K250" s="27" t="s">
        <v>451</v>
      </c>
      <c r="Q250" s="64" t="s">
        <v>1300</v>
      </c>
      <c r="R250" s="63" t="s">
        <v>1299</v>
      </c>
      <c r="S250" s="64" t="s">
        <v>1300</v>
      </c>
      <c r="U250" s="29" t="s">
        <v>164</v>
      </c>
      <c r="V250" s="30" t="s">
        <v>213</v>
      </c>
    </row>
    <row r="251" spans="10:22" ht="14.25" thickTop="1" thickBot="1" x14ac:dyDescent="0.25">
      <c r="J251" s="26" t="s">
        <v>452</v>
      </c>
      <c r="K251" s="27" t="s">
        <v>453</v>
      </c>
      <c r="Q251" s="64" t="s">
        <v>1302</v>
      </c>
      <c r="R251" s="63" t="s">
        <v>1301</v>
      </c>
      <c r="S251" s="64" t="s">
        <v>1302</v>
      </c>
      <c r="U251" s="29" t="s">
        <v>165</v>
      </c>
      <c r="V251" s="30" t="s">
        <v>216</v>
      </c>
    </row>
    <row r="252" spans="10:22" ht="14.25" thickTop="1" thickBot="1" x14ac:dyDescent="0.25">
      <c r="J252" s="26" t="s">
        <v>454</v>
      </c>
      <c r="K252" s="27" t="s">
        <v>455</v>
      </c>
      <c r="Q252" s="64" t="s">
        <v>1304</v>
      </c>
      <c r="R252" s="63" t="s">
        <v>1303</v>
      </c>
      <c r="S252" s="64" t="s">
        <v>1304</v>
      </c>
      <c r="U252" s="29" t="s">
        <v>166</v>
      </c>
      <c r="V252" s="30" t="s">
        <v>663</v>
      </c>
    </row>
    <row r="253" spans="10:22" ht="14.25" thickTop="1" thickBot="1" x14ac:dyDescent="0.25">
      <c r="J253" s="26" t="s">
        <v>456</v>
      </c>
      <c r="K253" s="27" t="s">
        <v>457</v>
      </c>
      <c r="Q253" s="66" t="s">
        <v>1306</v>
      </c>
      <c r="R253" s="65" t="s">
        <v>1305</v>
      </c>
      <c r="S253" s="66" t="s">
        <v>1306</v>
      </c>
      <c r="U253" s="29" t="s">
        <v>176</v>
      </c>
      <c r="V253" s="30" t="s">
        <v>669</v>
      </c>
    </row>
    <row r="254" spans="10:22" x14ac:dyDescent="0.2">
      <c r="J254" s="26" t="s">
        <v>841</v>
      </c>
      <c r="K254" s="27" t="s">
        <v>842</v>
      </c>
      <c r="U254" s="29" t="s">
        <v>167</v>
      </c>
      <c r="V254" s="30" t="s">
        <v>685</v>
      </c>
    </row>
    <row r="255" spans="10:22" x14ac:dyDescent="0.2">
      <c r="J255" s="26" t="s">
        <v>458</v>
      </c>
      <c r="K255" s="27" t="s">
        <v>459</v>
      </c>
      <c r="U255" s="29" t="s">
        <v>171</v>
      </c>
      <c r="V255" s="30" t="s">
        <v>232</v>
      </c>
    </row>
    <row r="256" spans="10:22" x14ac:dyDescent="0.2">
      <c r="J256" s="26" t="s">
        <v>843</v>
      </c>
      <c r="K256" s="27" t="s">
        <v>844</v>
      </c>
      <c r="U256" s="29" t="s">
        <v>170</v>
      </c>
      <c r="V256" s="31" t="s">
        <v>230</v>
      </c>
    </row>
    <row r="257" spans="10:22" x14ac:dyDescent="0.2">
      <c r="J257" s="26" t="s">
        <v>460</v>
      </c>
      <c r="K257" s="27" t="s">
        <v>461</v>
      </c>
      <c r="U257" s="29" t="s">
        <v>178</v>
      </c>
      <c r="V257" s="31" t="s">
        <v>653</v>
      </c>
    </row>
    <row r="258" spans="10:22" x14ac:dyDescent="0.2">
      <c r="J258" s="26" t="s">
        <v>462</v>
      </c>
      <c r="K258" s="27" t="s">
        <v>463</v>
      </c>
      <c r="U258" s="29" t="s">
        <v>173</v>
      </c>
      <c r="V258" s="30" t="s">
        <v>234</v>
      </c>
    </row>
    <row r="259" spans="10:22" x14ac:dyDescent="0.2">
      <c r="J259" s="26" t="s">
        <v>464</v>
      </c>
      <c r="K259" s="27" t="s">
        <v>465</v>
      </c>
      <c r="U259" s="29" t="s">
        <v>235</v>
      </c>
      <c r="V259" s="30" t="s">
        <v>236</v>
      </c>
    </row>
    <row r="260" spans="10:22" x14ac:dyDescent="0.2">
      <c r="J260" s="26" t="s">
        <v>44</v>
      </c>
      <c r="K260" s="27" t="s">
        <v>45</v>
      </c>
      <c r="U260" s="29" t="s">
        <v>174</v>
      </c>
      <c r="V260" s="30" t="s">
        <v>239</v>
      </c>
    </row>
    <row r="261" spans="10:22" x14ac:dyDescent="0.2">
      <c r="J261" s="26" t="s">
        <v>466</v>
      </c>
      <c r="K261" s="27" t="s">
        <v>467</v>
      </c>
      <c r="U261" s="29" t="s">
        <v>242</v>
      </c>
      <c r="V261" s="30" t="s">
        <v>243</v>
      </c>
    </row>
    <row r="262" spans="10:22" x14ac:dyDescent="0.2">
      <c r="J262" s="26" t="s">
        <v>1859</v>
      </c>
      <c r="K262" s="27" t="s">
        <v>1860</v>
      </c>
      <c r="U262" s="29" t="s">
        <v>175</v>
      </c>
      <c r="V262" s="30" t="s">
        <v>247</v>
      </c>
    </row>
    <row r="263" spans="10:22" x14ac:dyDescent="0.2">
      <c r="J263" s="26" t="s">
        <v>468</v>
      </c>
      <c r="K263" s="27" t="s">
        <v>469</v>
      </c>
      <c r="U263" s="29" t="s">
        <v>168</v>
      </c>
      <c r="V263" s="30" t="s">
        <v>226</v>
      </c>
    </row>
    <row r="264" spans="10:22" x14ac:dyDescent="0.2">
      <c r="J264" s="26" t="s">
        <v>470</v>
      </c>
      <c r="K264" s="27" t="s">
        <v>471</v>
      </c>
      <c r="U264" s="29" t="s">
        <v>177</v>
      </c>
      <c r="V264" s="30" t="s">
        <v>658</v>
      </c>
    </row>
    <row r="265" spans="10:22" x14ac:dyDescent="0.2">
      <c r="J265" s="26" t="s">
        <v>1796</v>
      </c>
      <c r="K265" s="27" t="s">
        <v>1797</v>
      </c>
      <c r="U265" s="29" t="s">
        <v>162</v>
      </c>
      <c r="V265" s="31" t="s">
        <v>207</v>
      </c>
    </row>
    <row r="266" spans="10:22" x14ac:dyDescent="0.2">
      <c r="J266" s="26" t="s">
        <v>472</v>
      </c>
      <c r="K266" s="27" t="s">
        <v>473</v>
      </c>
      <c r="U266" s="29" t="s">
        <v>172</v>
      </c>
      <c r="V266" s="30" t="s">
        <v>233</v>
      </c>
    </row>
    <row r="267" spans="10:22" x14ac:dyDescent="0.2">
      <c r="J267" s="26" t="s">
        <v>474</v>
      </c>
      <c r="K267" s="27" t="s">
        <v>475</v>
      </c>
      <c r="U267" s="29" t="s">
        <v>179</v>
      </c>
      <c r="V267" s="30" t="s">
        <v>666</v>
      </c>
    </row>
    <row r="268" spans="10:22" x14ac:dyDescent="0.2">
      <c r="J268" s="26" t="s">
        <v>476</v>
      </c>
      <c r="K268" s="27" t="s">
        <v>477</v>
      </c>
      <c r="U268" s="29" t="s">
        <v>180</v>
      </c>
      <c r="V268" s="30" t="s">
        <v>260</v>
      </c>
    </row>
    <row r="269" spans="10:22" x14ac:dyDescent="0.2">
      <c r="J269" s="26" t="s">
        <v>478</v>
      </c>
      <c r="K269" s="27" t="s">
        <v>479</v>
      </c>
      <c r="U269" s="29" t="s">
        <v>184</v>
      </c>
      <c r="V269" s="30" t="s">
        <v>271</v>
      </c>
    </row>
    <row r="270" spans="10:22" x14ac:dyDescent="0.2">
      <c r="J270" s="26" t="s">
        <v>480</v>
      </c>
      <c r="K270" s="27" t="s">
        <v>481</v>
      </c>
      <c r="U270" s="29" t="s">
        <v>185</v>
      </c>
      <c r="V270" s="30" t="s">
        <v>274</v>
      </c>
    </row>
    <row r="271" spans="10:22" x14ac:dyDescent="0.2">
      <c r="J271" s="26" t="s">
        <v>482</v>
      </c>
      <c r="K271" s="27" t="s">
        <v>483</v>
      </c>
      <c r="U271" s="29" t="s">
        <v>181</v>
      </c>
      <c r="V271" s="30" t="s">
        <v>264</v>
      </c>
    </row>
    <row r="272" spans="10:22" x14ac:dyDescent="0.2">
      <c r="J272" s="26" t="s">
        <v>484</v>
      </c>
      <c r="K272" s="27" t="s">
        <v>485</v>
      </c>
      <c r="U272" s="29" t="s">
        <v>183</v>
      </c>
      <c r="V272" s="30" t="s">
        <v>270</v>
      </c>
    </row>
    <row r="273" spans="10:22" x14ac:dyDescent="0.2">
      <c r="J273" s="26" t="s">
        <v>486</v>
      </c>
      <c r="K273" s="27" t="s">
        <v>487</v>
      </c>
      <c r="U273" s="29" t="s">
        <v>182</v>
      </c>
      <c r="V273" s="30" t="s">
        <v>267</v>
      </c>
    </row>
    <row r="274" spans="10:22" x14ac:dyDescent="0.2">
      <c r="J274" s="26" t="s">
        <v>488</v>
      </c>
      <c r="K274" s="27" t="s">
        <v>489</v>
      </c>
      <c r="U274" s="29" t="s">
        <v>186</v>
      </c>
      <c r="V274" s="30" t="s">
        <v>275</v>
      </c>
    </row>
    <row r="275" spans="10:22" x14ac:dyDescent="0.2">
      <c r="J275" s="26" t="s">
        <v>1798</v>
      </c>
      <c r="K275" s="27" t="s">
        <v>1799</v>
      </c>
      <c r="U275" s="29" t="s">
        <v>163</v>
      </c>
      <c r="V275" s="30" t="s">
        <v>210</v>
      </c>
    </row>
    <row r="276" spans="10:22" x14ac:dyDescent="0.2">
      <c r="J276" s="26" t="s">
        <v>490</v>
      </c>
      <c r="K276" s="27" t="s">
        <v>491</v>
      </c>
      <c r="U276" s="59" t="s">
        <v>869</v>
      </c>
      <c r="V276" s="60" t="s">
        <v>870</v>
      </c>
    </row>
    <row r="277" spans="10:22" x14ac:dyDescent="0.2">
      <c r="J277" s="26" t="s">
        <v>1861</v>
      </c>
      <c r="K277" s="27" t="s">
        <v>1862</v>
      </c>
    </row>
    <row r="278" spans="10:22" x14ac:dyDescent="0.2">
      <c r="J278" s="26" t="s">
        <v>492</v>
      </c>
      <c r="K278" s="27" t="s">
        <v>493</v>
      </c>
    </row>
    <row r="279" spans="10:22" x14ac:dyDescent="0.2">
      <c r="J279" s="26" t="s">
        <v>494</v>
      </c>
      <c r="K279" s="27" t="s">
        <v>495</v>
      </c>
    </row>
    <row r="280" spans="10:22" x14ac:dyDescent="0.2">
      <c r="J280" s="26" t="s">
        <v>46</v>
      </c>
      <c r="K280" s="27" t="s">
        <v>47</v>
      </c>
    </row>
    <row r="281" spans="10:22" x14ac:dyDescent="0.2">
      <c r="J281" s="26" t="s">
        <v>496</v>
      </c>
      <c r="K281" s="27" t="s">
        <v>497</v>
      </c>
    </row>
    <row r="282" spans="10:22" x14ac:dyDescent="0.2">
      <c r="J282" s="26" t="s">
        <v>48</v>
      </c>
      <c r="K282" s="27" t="s">
        <v>49</v>
      </c>
    </row>
    <row r="283" spans="10:22" x14ac:dyDescent="0.2">
      <c r="J283" s="26" t="s">
        <v>498</v>
      </c>
      <c r="K283" s="27" t="s">
        <v>499</v>
      </c>
    </row>
    <row r="284" spans="10:22" x14ac:dyDescent="0.2">
      <c r="J284" s="26" t="s">
        <v>1712</v>
      </c>
      <c r="K284" s="27" t="s">
        <v>1713</v>
      </c>
    </row>
    <row r="285" spans="10:22" x14ac:dyDescent="0.2">
      <c r="J285" s="26" t="s">
        <v>500</v>
      </c>
      <c r="K285" s="27" t="s">
        <v>501</v>
      </c>
    </row>
    <row r="286" spans="10:22" x14ac:dyDescent="0.2">
      <c r="J286" s="26" t="s">
        <v>1863</v>
      </c>
      <c r="K286" s="27" t="s">
        <v>1864</v>
      </c>
    </row>
    <row r="287" spans="10:22" x14ac:dyDescent="0.2">
      <c r="J287" s="26" t="s">
        <v>1800</v>
      </c>
      <c r="K287" s="27" t="s">
        <v>1801</v>
      </c>
    </row>
    <row r="288" spans="10:22" x14ac:dyDescent="0.2">
      <c r="J288" s="26" t="s">
        <v>502</v>
      </c>
      <c r="K288" s="27" t="s">
        <v>503</v>
      </c>
    </row>
    <row r="289" spans="10:11" x14ac:dyDescent="0.2">
      <c r="J289" s="26" t="s">
        <v>504</v>
      </c>
      <c r="K289" s="27" t="s">
        <v>505</v>
      </c>
    </row>
    <row r="290" spans="10:11" x14ac:dyDescent="0.2">
      <c r="J290" s="26" t="s">
        <v>506</v>
      </c>
      <c r="K290" s="27" t="s">
        <v>507</v>
      </c>
    </row>
    <row r="291" spans="10:11" x14ac:dyDescent="0.2">
      <c r="J291" s="26" t="s">
        <v>1714</v>
      </c>
      <c r="K291" s="27" t="s">
        <v>1715</v>
      </c>
    </row>
    <row r="292" spans="10:11" x14ac:dyDescent="0.2">
      <c r="J292" s="26" t="s">
        <v>1802</v>
      </c>
      <c r="K292" s="27" t="s">
        <v>1803</v>
      </c>
    </row>
    <row r="293" spans="10:11" x14ac:dyDescent="0.2">
      <c r="J293" s="26" t="s">
        <v>508</v>
      </c>
      <c r="K293" s="27" t="s">
        <v>509</v>
      </c>
    </row>
    <row r="294" spans="10:11" x14ac:dyDescent="0.2">
      <c r="J294" s="26" t="s">
        <v>1716</v>
      </c>
      <c r="K294" s="27" t="s">
        <v>1717</v>
      </c>
    </row>
    <row r="295" spans="10:11" x14ac:dyDescent="0.2">
      <c r="J295" s="26" t="s">
        <v>1865</v>
      </c>
      <c r="K295" s="27" t="s">
        <v>1866</v>
      </c>
    </row>
    <row r="296" spans="10:11" x14ac:dyDescent="0.2">
      <c r="J296" s="26" t="s">
        <v>1718</v>
      </c>
      <c r="K296" s="27" t="s">
        <v>1719</v>
      </c>
    </row>
    <row r="297" spans="10:11" x14ac:dyDescent="0.2">
      <c r="J297" s="26" t="s">
        <v>510</v>
      </c>
      <c r="K297" s="27" t="s">
        <v>511</v>
      </c>
    </row>
    <row r="298" spans="10:11" x14ac:dyDescent="0.2">
      <c r="J298" s="26" t="s">
        <v>512</v>
      </c>
      <c r="K298" s="27" t="s">
        <v>513</v>
      </c>
    </row>
    <row r="299" spans="10:11" x14ac:dyDescent="0.2">
      <c r="J299" s="26" t="s">
        <v>514</v>
      </c>
      <c r="K299" s="27" t="s">
        <v>1867</v>
      </c>
    </row>
    <row r="300" spans="10:11" x14ac:dyDescent="0.2">
      <c r="J300" s="26" t="s">
        <v>515</v>
      </c>
      <c r="K300" s="27" t="s">
        <v>516</v>
      </c>
    </row>
    <row r="301" spans="10:11" x14ac:dyDescent="0.2">
      <c r="J301" s="26" t="s">
        <v>517</v>
      </c>
      <c r="K301" s="27" t="s">
        <v>518</v>
      </c>
    </row>
    <row r="302" spans="10:11" x14ac:dyDescent="0.2">
      <c r="J302" s="26" t="s">
        <v>1868</v>
      </c>
      <c r="K302" s="27" t="s">
        <v>1869</v>
      </c>
    </row>
    <row r="303" spans="10:11" x14ac:dyDescent="0.2">
      <c r="J303" s="26" t="s">
        <v>50</v>
      </c>
      <c r="K303" s="27" t="s">
        <v>519</v>
      </c>
    </row>
    <row r="304" spans="10:11" x14ac:dyDescent="0.2">
      <c r="J304" s="26" t="s">
        <v>520</v>
      </c>
      <c r="K304" s="27" t="s">
        <v>521</v>
      </c>
    </row>
    <row r="305" spans="10:11" x14ac:dyDescent="0.2">
      <c r="J305" s="26" t="s">
        <v>522</v>
      </c>
      <c r="K305" s="27" t="s">
        <v>523</v>
      </c>
    </row>
    <row r="306" spans="10:11" x14ac:dyDescent="0.2">
      <c r="J306" s="26" t="s">
        <v>1804</v>
      </c>
      <c r="K306" s="27" t="s">
        <v>1805</v>
      </c>
    </row>
    <row r="307" spans="10:11" x14ac:dyDescent="0.2">
      <c r="J307" s="26" t="s">
        <v>524</v>
      </c>
      <c r="K307" s="27" t="s">
        <v>525</v>
      </c>
    </row>
    <row r="308" spans="10:11" x14ac:dyDescent="0.2">
      <c r="J308" s="26" t="s">
        <v>1870</v>
      </c>
      <c r="K308" s="27" t="s">
        <v>1871</v>
      </c>
    </row>
    <row r="309" spans="10:11" x14ac:dyDescent="0.2">
      <c r="J309" s="26" t="s">
        <v>51</v>
      </c>
      <c r="K309" s="27" t="s">
        <v>526</v>
      </c>
    </row>
    <row r="310" spans="10:11" x14ac:dyDescent="0.2">
      <c r="J310" s="26" t="s">
        <v>527</v>
      </c>
      <c r="K310" s="27" t="s">
        <v>528</v>
      </c>
    </row>
    <row r="311" spans="10:11" x14ac:dyDescent="0.2">
      <c r="J311" s="26" t="s">
        <v>1806</v>
      </c>
      <c r="K311" s="27" t="s">
        <v>1807</v>
      </c>
    </row>
    <row r="312" spans="10:11" x14ac:dyDescent="0.2">
      <c r="J312" s="26" t="s">
        <v>1808</v>
      </c>
      <c r="K312" s="27" t="s">
        <v>1809</v>
      </c>
    </row>
    <row r="313" spans="10:11" x14ac:dyDescent="0.2">
      <c r="J313" s="26" t="s">
        <v>845</v>
      </c>
      <c r="K313" s="27" t="s">
        <v>846</v>
      </c>
    </row>
    <row r="314" spans="10:11" x14ac:dyDescent="0.2">
      <c r="J314" s="26" t="s">
        <v>529</v>
      </c>
      <c r="K314" s="27" t="s">
        <v>530</v>
      </c>
    </row>
    <row r="315" spans="10:11" x14ac:dyDescent="0.2">
      <c r="J315" s="26" t="s">
        <v>1872</v>
      </c>
      <c r="K315" s="27" t="s">
        <v>1873</v>
      </c>
    </row>
    <row r="316" spans="10:11" x14ac:dyDescent="0.2">
      <c r="J316" s="26" t="s">
        <v>531</v>
      </c>
      <c r="K316" s="27" t="s">
        <v>532</v>
      </c>
    </row>
    <row r="317" spans="10:11" x14ac:dyDescent="0.2">
      <c r="J317" s="26" t="s">
        <v>533</v>
      </c>
      <c r="K317" s="27" t="s">
        <v>534</v>
      </c>
    </row>
    <row r="318" spans="10:11" x14ac:dyDescent="0.2">
      <c r="J318" s="26" t="s">
        <v>535</v>
      </c>
      <c r="K318" s="27" t="s">
        <v>536</v>
      </c>
    </row>
    <row r="319" spans="10:11" x14ac:dyDescent="0.2">
      <c r="J319" s="26" t="s">
        <v>1874</v>
      </c>
      <c r="K319" s="27" t="s">
        <v>1875</v>
      </c>
    </row>
    <row r="320" spans="10:11" x14ac:dyDescent="0.2">
      <c r="J320" s="26" t="s">
        <v>537</v>
      </c>
      <c r="K320" s="27" t="s">
        <v>538</v>
      </c>
    </row>
    <row r="321" spans="10:11" x14ac:dyDescent="0.2">
      <c r="J321" s="26" t="s">
        <v>1720</v>
      </c>
      <c r="K321" s="27" t="s">
        <v>1721</v>
      </c>
    </row>
    <row r="322" spans="10:11" x14ac:dyDescent="0.2">
      <c r="J322" s="26" t="s">
        <v>539</v>
      </c>
      <c r="K322" s="27" t="s">
        <v>540</v>
      </c>
    </row>
    <row r="323" spans="10:11" x14ac:dyDescent="0.2">
      <c r="J323" s="26" t="s">
        <v>541</v>
      </c>
      <c r="K323" s="27" t="s">
        <v>542</v>
      </c>
    </row>
    <row r="324" spans="10:11" x14ac:dyDescent="0.2">
      <c r="J324" s="26" t="s">
        <v>543</v>
      </c>
      <c r="K324" s="27" t="s">
        <v>544</v>
      </c>
    </row>
    <row r="325" spans="10:11" x14ac:dyDescent="0.2">
      <c r="J325" s="26" t="s">
        <v>847</v>
      </c>
      <c r="K325" s="27" t="s">
        <v>848</v>
      </c>
    </row>
    <row r="326" spans="10:11" x14ac:dyDescent="0.2">
      <c r="J326" s="26" t="s">
        <v>52</v>
      </c>
      <c r="K326" s="27" t="s">
        <v>53</v>
      </c>
    </row>
    <row r="327" spans="10:11" x14ac:dyDescent="0.2">
      <c r="J327" s="26" t="s">
        <v>1722</v>
      </c>
      <c r="K327" s="27" t="s">
        <v>1723</v>
      </c>
    </row>
    <row r="328" spans="10:11" x14ac:dyDescent="0.2">
      <c r="J328" s="26" t="s">
        <v>1876</v>
      </c>
      <c r="K328" s="27" t="s">
        <v>1877</v>
      </c>
    </row>
    <row r="329" spans="10:11" x14ac:dyDescent="0.2">
      <c r="J329" s="26" t="s">
        <v>54</v>
      </c>
      <c r="K329" s="27" t="s">
        <v>55</v>
      </c>
    </row>
    <row r="330" spans="10:11" x14ac:dyDescent="0.2">
      <c r="J330" s="26" t="s">
        <v>545</v>
      </c>
      <c r="K330" s="27" t="s">
        <v>546</v>
      </c>
    </row>
    <row r="331" spans="10:11" x14ac:dyDescent="0.2">
      <c r="J331" s="26" t="s">
        <v>1724</v>
      </c>
      <c r="K331" s="27" t="s">
        <v>1725</v>
      </c>
    </row>
    <row r="332" spans="10:11" x14ac:dyDescent="0.2">
      <c r="J332" s="26" t="s">
        <v>547</v>
      </c>
      <c r="K332" s="27" t="s">
        <v>548</v>
      </c>
    </row>
    <row r="333" spans="10:11" x14ac:dyDescent="0.2">
      <c r="J333" s="26" t="s">
        <v>549</v>
      </c>
      <c r="K333" s="27" t="s">
        <v>550</v>
      </c>
    </row>
    <row r="334" spans="10:11" x14ac:dyDescent="0.2">
      <c r="J334" s="26" t="s">
        <v>1878</v>
      </c>
      <c r="K334" s="27" t="s">
        <v>1879</v>
      </c>
    </row>
    <row r="335" spans="10:11" x14ac:dyDescent="0.2">
      <c r="J335" s="26" t="s">
        <v>551</v>
      </c>
      <c r="K335" s="27" t="s">
        <v>552</v>
      </c>
    </row>
    <row r="336" spans="10:11" x14ac:dyDescent="0.2">
      <c r="J336" s="26" t="s">
        <v>849</v>
      </c>
      <c r="K336" s="27" t="s">
        <v>850</v>
      </c>
    </row>
    <row r="337" spans="10:11" x14ac:dyDescent="0.2">
      <c r="J337" s="26" t="s">
        <v>553</v>
      </c>
      <c r="K337" s="27" t="s">
        <v>554</v>
      </c>
    </row>
    <row r="338" spans="10:11" x14ac:dyDescent="0.2">
      <c r="J338" s="26" t="s">
        <v>56</v>
      </c>
      <c r="K338" s="27" t="s">
        <v>57</v>
      </c>
    </row>
    <row r="339" spans="10:11" x14ac:dyDescent="0.2">
      <c r="J339" s="26" t="s">
        <v>851</v>
      </c>
      <c r="K339" s="27" t="s">
        <v>852</v>
      </c>
    </row>
    <row r="340" spans="10:11" x14ac:dyDescent="0.2">
      <c r="J340" s="26" t="s">
        <v>1726</v>
      </c>
      <c r="K340" s="27" t="s">
        <v>1727</v>
      </c>
    </row>
    <row r="341" spans="10:11" x14ac:dyDescent="0.2">
      <c r="J341" s="26" t="s">
        <v>1728</v>
      </c>
      <c r="K341" s="27" t="s">
        <v>1729</v>
      </c>
    </row>
    <row r="342" spans="10:11" x14ac:dyDescent="0.2">
      <c r="J342" s="26" t="s">
        <v>555</v>
      </c>
      <c r="K342" s="27" t="s">
        <v>556</v>
      </c>
    </row>
    <row r="343" spans="10:11" x14ac:dyDescent="0.2">
      <c r="J343" s="26" t="s">
        <v>1730</v>
      </c>
      <c r="K343" s="27" t="s">
        <v>1731</v>
      </c>
    </row>
    <row r="344" spans="10:11" x14ac:dyDescent="0.2">
      <c r="J344" s="26" t="s">
        <v>557</v>
      </c>
      <c r="K344" s="27" t="s">
        <v>558</v>
      </c>
    </row>
    <row r="345" spans="10:11" x14ac:dyDescent="0.2">
      <c r="J345" s="26" t="s">
        <v>853</v>
      </c>
      <c r="K345" s="27" t="s">
        <v>854</v>
      </c>
    </row>
    <row r="346" spans="10:11" x14ac:dyDescent="0.2">
      <c r="J346" s="26" t="s">
        <v>58</v>
      </c>
      <c r="K346" s="27" t="s">
        <v>59</v>
      </c>
    </row>
    <row r="347" spans="10:11" x14ac:dyDescent="0.2">
      <c r="J347" s="26" t="s">
        <v>559</v>
      </c>
      <c r="K347" s="27" t="s">
        <v>560</v>
      </c>
    </row>
    <row r="348" spans="10:11" x14ac:dyDescent="0.2">
      <c r="J348" s="26" t="s">
        <v>561</v>
      </c>
      <c r="K348" s="27" t="s">
        <v>562</v>
      </c>
    </row>
    <row r="349" spans="10:11" x14ac:dyDescent="0.2">
      <c r="J349" s="26" t="s">
        <v>1880</v>
      </c>
      <c r="K349" s="27" t="s">
        <v>1881</v>
      </c>
    </row>
    <row r="350" spans="10:11" x14ac:dyDescent="0.2">
      <c r="J350" s="26" t="s">
        <v>1732</v>
      </c>
      <c r="K350" s="27" t="s">
        <v>1733</v>
      </c>
    </row>
    <row r="351" spans="10:11" x14ac:dyDescent="0.2">
      <c r="J351" s="26" t="s">
        <v>563</v>
      </c>
      <c r="K351" s="27" t="s">
        <v>564</v>
      </c>
    </row>
    <row r="352" spans="10:11" x14ac:dyDescent="0.2">
      <c r="J352" s="26" t="s">
        <v>565</v>
      </c>
      <c r="K352" s="27" t="s">
        <v>566</v>
      </c>
    </row>
    <row r="353" spans="10:11" x14ac:dyDescent="0.2">
      <c r="J353" s="26" t="s">
        <v>567</v>
      </c>
      <c r="K353" s="27" t="s">
        <v>568</v>
      </c>
    </row>
    <row r="354" spans="10:11" x14ac:dyDescent="0.2">
      <c r="J354" s="26" t="s">
        <v>569</v>
      </c>
      <c r="K354" s="27" t="s">
        <v>60</v>
      </c>
    </row>
    <row r="355" spans="10:11" x14ac:dyDescent="0.2">
      <c r="J355" s="26" t="s">
        <v>855</v>
      </c>
      <c r="K355" s="27" t="s">
        <v>856</v>
      </c>
    </row>
    <row r="356" spans="10:11" x14ac:dyDescent="0.2">
      <c r="J356" s="26" t="s">
        <v>1810</v>
      </c>
      <c r="K356" s="27" t="s">
        <v>1811</v>
      </c>
    </row>
    <row r="357" spans="10:11" x14ac:dyDescent="0.2">
      <c r="J357" s="26" t="s">
        <v>1882</v>
      </c>
      <c r="K357" s="27" t="s">
        <v>1883</v>
      </c>
    </row>
    <row r="358" spans="10:11" x14ac:dyDescent="0.2">
      <c r="J358" s="26" t="s">
        <v>570</v>
      </c>
      <c r="K358" s="27" t="s">
        <v>571</v>
      </c>
    </row>
    <row r="359" spans="10:11" x14ac:dyDescent="0.2">
      <c r="J359" s="26" t="s">
        <v>61</v>
      </c>
      <c r="K359" s="27" t="s">
        <v>62</v>
      </c>
    </row>
    <row r="360" spans="10:11" x14ac:dyDescent="0.2">
      <c r="J360" s="26" t="s">
        <v>572</v>
      </c>
      <c r="K360" s="27" t="s">
        <v>573</v>
      </c>
    </row>
    <row r="361" spans="10:11" x14ac:dyDescent="0.2">
      <c r="J361" s="26" t="s">
        <v>1734</v>
      </c>
      <c r="K361" s="27" t="s">
        <v>1735</v>
      </c>
    </row>
    <row r="362" spans="10:11" x14ac:dyDescent="0.2">
      <c r="J362" s="26" t="s">
        <v>574</v>
      </c>
      <c r="K362" s="27" t="s">
        <v>575</v>
      </c>
    </row>
    <row r="363" spans="10:11" x14ac:dyDescent="0.2">
      <c r="J363" s="26" t="s">
        <v>63</v>
      </c>
      <c r="K363" s="27" t="s">
        <v>64</v>
      </c>
    </row>
    <row r="364" spans="10:11" x14ac:dyDescent="0.2">
      <c r="J364" s="26" t="s">
        <v>576</v>
      </c>
      <c r="K364" s="27" t="s">
        <v>577</v>
      </c>
    </row>
    <row r="365" spans="10:11" x14ac:dyDescent="0.2">
      <c r="J365" s="26" t="s">
        <v>1884</v>
      </c>
      <c r="K365" s="27" t="s">
        <v>1885</v>
      </c>
    </row>
    <row r="366" spans="10:11" x14ac:dyDescent="0.2">
      <c r="J366" s="26" t="s">
        <v>578</v>
      </c>
      <c r="K366" s="27" t="s">
        <v>579</v>
      </c>
    </row>
    <row r="367" spans="10:11" x14ac:dyDescent="0.2">
      <c r="J367" s="26" t="s">
        <v>65</v>
      </c>
      <c r="K367" s="27" t="s">
        <v>66</v>
      </c>
    </row>
    <row r="368" spans="10:11" x14ac:dyDescent="0.2">
      <c r="J368" s="26" t="s">
        <v>1736</v>
      </c>
      <c r="K368" s="27" t="s">
        <v>1737</v>
      </c>
    </row>
    <row r="369" spans="10:11" x14ac:dyDescent="0.2">
      <c r="J369" s="26" t="s">
        <v>1738</v>
      </c>
      <c r="K369" s="27" t="s">
        <v>1739</v>
      </c>
    </row>
    <row r="370" spans="10:11" x14ac:dyDescent="0.2">
      <c r="J370" s="26" t="s">
        <v>580</v>
      </c>
      <c r="K370" s="27" t="s">
        <v>91</v>
      </c>
    </row>
    <row r="371" spans="10:11" x14ac:dyDescent="0.2">
      <c r="J371" s="26" t="s">
        <v>1740</v>
      </c>
      <c r="K371" s="27" t="s">
        <v>1741</v>
      </c>
    </row>
    <row r="372" spans="10:11" x14ac:dyDescent="0.2">
      <c r="J372" s="26" t="s">
        <v>857</v>
      </c>
      <c r="K372" s="27" t="s">
        <v>858</v>
      </c>
    </row>
    <row r="373" spans="10:11" x14ac:dyDescent="0.2">
      <c r="J373" s="26" t="s">
        <v>67</v>
      </c>
      <c r="K373" s="27" t="s">
        <v>68</v>
      </c>
    </row>
    <row r="374" spans="10:11" x14ac:dyDescent="0.2">
      <c r="J374" s="26" t="s">
        <v>1742</v>
      </c>
      <c r="K374" s="27" t="s">
        <v>1743</v>
      </c>
    </row>
    <row r="375" spans="10:11" x14ac:dyDescent="0.2">
      <c r="J375" s="26" t="s">
        <v>92</v>
      </c>
      <c r="K375" s="27" t="s">
        <v>93</v>
      </c>
    </row>
    <row r="376" spans="10:11" x14ac:dyDescent="0.2">
      <c r="J376" s="26" t="s">
        <v>94</v>
      </c>
      <c r="K376" s="27" t="s">
        <v>95</v>
      </c>
    </row>
    <row r="377" spans="10:11" x14ac:dyDescent="0.2">
      <c r="J377" s="26" t="s">
        <v>1812</v>
      </c>
      <c r="K377" s="27" t="s">
        <v>1813</v>
      </c>
    </row>
    <row r="378" spans="10:11" x14ac:dyDescent="0.2">
      <c r="J378" s="26" t="s">
        <v>96</v>
      </c>
      <c r="K378" s="27" t="s">
        <v>97</v>
      </c>
    </row>
    <row r="379" spans="10:11" x14ac:dyDescent="0.2">
      <c r="J379" s="26" t="s">
        <v>69</v>
      </c>
      <c r="K379" s="27" t="s">
        <v>70</v>
      </c>
    </row>
    <row r="380" spans="10:11" x14ac:dyDescent="0.2">
      <c r="J380" s="26" t="s">
        <v>98</v>
      </c>
      <c r="K380" s="27" t="s">
        <v>99</v>
      </c>
    </row>
    <row r="381" spans="10:11" x14ac:dyDescent="0.2">
      <c r="J381" s="26" t="s">
        <v>100</v>
      </c>
      <c r="K381" s="27" t="s">
        <v>101</v>
      </c>
    </row>
    <row r="382" spans="10:11" x14ac:dyDescent="0.2">
      <c r="J382" s="26" t="s">
        <v>102</v>
      </c>
      <c r="K382" s="27" t="s">
        <v>103</v>
      </c>
    </row>
    <row r="383" spans="10:11" x14ac:dyDescent="0.2">
      <c r="J383" s="26" t="s">
        <v>104</v>
      </c>
      <c r="K383" s="27" t="s">
        <v>105</v>
      </c>
    </row>
    <row r="384" spans="10:11" x14ac:dyDescent="0.2">
      <c r="J384" s="26" t="s">
        <v>106</v>
      </c>
      <c r="K384" s="27" t="s">
        <v>107</v>
      </c>
    </row>
    <row r="385" spans="10:11" x14ac:dyDescent="0.2">
      <c r="J385" s="26" t="s">
        <v>1814</v>
      </c>
      <c r="K385" s="27" t="s">
        <v>1815</v>
      </c>
    </row>
    <row r="386" spans="10:11" x14ac:dyDescent="0.2">
      <c r="J386" s="26" t="s">
        <v>108</v>
      </c>
      <c r="K386" s="27" t="s">
        <v>109</v>
      </c>
    </row>
    <row r="387" spans="10:11" x14ac:dyDescent="0.2">
      <c r="J387" s="26" t="s">
        <v>1744</v>
      </c>
      <c r="K387" s="27" t="s">
        <v>1745</v>
      </c>
    </row>
    <row r="388" spans="10:11" x14ac:dyDescent="0.2">
      <c r="J388" s="26" t="s">
        <v>110</v>
      </c>
      <c r="K388" s="27" t="s">
        <v>111</v>
      </c>
    </row>
    <row r="389" spans="10:11" x14ac:dyDescent="0.2">
      <c r="J389" s="26" t="s">
        <v>112</v>
      </c>
      <c r="K389" s="27" t="s">
        <v>113</v>
      </c>
    </row>
    <row r="390" spans="10:11" x14ac:dyDescent="0.2">
      <c r="J390" s="26" t="s">
        <v>114</v>
      </c>
      <c r="K390" s="27" t="s">
        <v>115</v>
      </c>
    </row>
    <row r="391" spans="10:11" x14ac:dyDescent="0.2">
      <c r="J391" s="26" t="s">
        <v>116</v>
      </c>
      <c r="K391" s="27" t="s">
        <v>117</v>
      </c>
    </row>
    <row r="392" spans="10:11" x14ac:dyDescent="0.2">
      <c r="J392" s="26" t="s">
        <v>71</v>
      </c>
      <c r="K392" s="27" t="s">
        <v>72</v>
      </c>
    </row>
    <row r="393" spans="10:11" x14ac:dyDescent="0.2">
      <c r="J393" s="26" t="s">
        <v>118</v>
      </c>
      <c r="K393" s="27" t="s">
        <v>119</v>
      </c>
    </row>
    <row r="394" spans="10:11" x14ac:dyDescent="0.2">
      <c r="J394" s="26" t="s">
        <v>120</v>
      </c>
      <c r="K394" s="27" t="s">
        <v>121</v>
      </c>
    </row>
    <row r="395" spans="10:11" x14ac:dyDescent="0.2">
      <c r="J395" s="26" t="s">
        <v>122</v>
      </c>
      <c r="K395" s="27" t="s">
        <v>123</v>
      </c>
    </row>
    <row r="396" spans="10:11" x14ac:dyDescent="0.2">
      <c r="J396" s="26" t="s">
        <v>124</v>
      </c>
      <c r="K396" s="27" t="s">
        <v>125</v>
      </c>
    </row>
    <row r="397" spans="10:11" x14ac:dyDescent="0.2">
      <c r="J397" s="26" t="s">
        <v>126</v>
      </c>
      <c r="K397" s="27" t="s">
        <v>127</v>
      </c>
    </row>
    <row r="398" spans="10:11" x14ac:dyDescent="0.2">
      <c r="J398" s="26" t="s">
        <v>128</v>
      </c>
      <c r="K398" s="27" t="s">
        <v>129</v>
      </c>
    </row>
    <row r="399" spans="10:11" x14ac:dyDescent="0.2">
      <c r="J399" s="26" t="s">
        <v>130</v>
      </c>
      <c r="K399" s="27" t="s">
        <v>131</v>
      </c>
    </row>
    <row r="400" spans="10:11" x14ac:dyDescent="0.2">
      <c r="J400" s="26" t="s">
        <v>132</v>
      </c>
      <c r="K400" s="27" t="s">
        <v>133</v>
      </c>
    </row>
    <row r="401" spans="10:11" x14ac:dyDescent="0.2">
      <c r="J401" s="26" t="s">
        <v>134</v>
      </c>
      <c r="K401" s="27" t="s">
        <v>135</v>
      </c>
    </row>
    <row r="402" spans="10:11" x14ac:dyDescent="0.2">
      <c r="J402" s="26" t="s">
        <v>136</v>
      </c>
      <c r="K402" s="27" t="s">
        <v>137</v>
      </c>
    </row>
    <row r="403" spans="10:11" x14ac:dyDescent="0.2">
      <c r="J403" s="26" t="s">
        <v>1816</v>
      </c>
      <c r="K403" s="27" t="s">
        <v>1817</v>
      </c>
    </row>
    <row r="404" spans="10:11" x14ac:dyDescent="0.2">
      <c r="J404" s="26" t="s">
        <v>138</v>
      </c>
      <c r="K404" s="27" t="s">
        <v>139</v>
      </c>
    </row>
    <row r="405" spans="10:11" x14ac:dyDescent="0.2">
      <c r="J405" s="26" t="s">
        <v>1818</v>
      </c>
      <c r="K405" s="27" t="s">
        <v>1819</v>
      </c>
    </row>
    <row r="406" spans="10:11" x14ac:dyDescent="0.2">
      <c r="J406" s="26" t="s">
        <v>140</v>
      </c>
      <c r="K406" s="27" t="s">
        <v>141</v>
      </c>
    </row>
    <row r="407" spans="10:11" x14ac:dyDescent="0.2">
      <c r="J407" s="26" t="s">
        <v>73</v>
      </c>
      <c r="K407" s="27" t="s">
        <v>74</v>
      </c>
    </row>
    <row r="408" spans="10:11" x14ac:dyDescent="0.2">
      <c r="J408" s="26" t="s">
        <v>142</v>
      </c>
      <c r="K408" s="27" t="s">
        <v>143</v>
      </c>
    </row>
    <row r="409" spans="10:11" x14ac:dyDescent="0.2">
      <c r="J409" s="26" t="s">
        <v>75</v>
      </c>
      <c r="K409" s="27" t="s">
        <v>76</v>
      </c>
    </row>
    <row r="410" spans="10:11" x14ac:dyDescent="0.2">
      <c r="J410" s="26" t="s">
        <v>1746</v>
      </c>
      <c r="K410" s="27" t="s">
        <v>1747</v>
      </c>
    </row>
    <row r="411" spans="10:11" x14ac:dyDescent="0.2">
      <c r="J411" s="26" t="s">
        <v>144</v>
      </c>
      <c r="K411" s="27" t="s">
        <v>145</v>
      </c>
    </row>
    <row r="412" spans="10:11" x14ac:dyDescent="0.2">
      <c r="J412" s="26" t="s">
        <v>146</v>
      </c>
      <c r="K412" s="27" t="s">
        <v>147</v>
      </c>
    </row>
    <row r="413" spans="10:11" x14ac:dyDescent="0.2">
      <c r="J413" s="26" t="s">
        <v>148</v>
      </c>
      <c r="K413" s="27" t="s">
        <v>149</v>
      </c>
    </row>
    <row r="414" spans="10:11" x14ac:dyDescent="0.2">
      <c r="J414" s="26" t="s">
        <v>150</v>
      </c>
      <c r="K414" s="27" t="s">
        <v>151</v>
      </c>
    </row>
    <row r="415" spans="10:11" x14ac:dyDescent="0.2">
      <c r="J415" s="26" t="s">
        <v>859</v>
      </c>
      <c r="K415" s="27" t="s">
        <v>860</v>
      </c>
    </row>
    <row r="416" spans="10:11" x14ac:dyDescent="0.2">
      <c r="J416" s="26" t="s">
        <v>152</v>
      </c>
      <c r="K416" s="27" t="s">
        <v>153</v>
      </c>
    </row>
    <row r="417" spans="10:11" x14ac:dyDescent="0.2">
      <c r="J417" s="26" t="s">
        <v>154</v>
      </c>
      <c r="K417" s="27" t="s">
        <v>155</v>
      </c>
    </row>
    <row r="418" spans="10:11" x14ac:dyDescent="0.2">
      <c r="J418" s="26" t="s">
        <v>156</v>
      </c>
      <c r="K418" s="27" t="s">
        <v>581</v>
      </c>
    </row>
    <row r="419" spans="10:11" x14ac:dyDescent="0.2">
      <c r="J419" s="26" t="s">
        <v>582</v>
      </c>
      <c r="K419" s="27" t="s">
        <v>583</v>
      </c>
    </row>
    <row r="420" spans="10:11" x14ac:dyDescent="0.2">
      <c r="J420" s="26" t="s">
        <v>584</v>
      </c>
      <c r="K420" s="27" t="s">
        <v>585</v>
      </c>
    </row>
    <row r="421" spans="10:11" x14ac:dyDescent="0.2">
      <c r="J421" s="26" t="s">
        <v>1820</v>
      </c>
      <c r="K421" s="27" t="s">
        <v>1821</v>
      </c>
    </row>
    <row r="422" spans="10:11" x14ac:dyDescent="0.2">
      <c r="J422" s="26" t="s">
        <v>586</v>
      </c>
      <c r="K422" s="27" t="s">
        <v>587</v>
      </c>
    </row>
    <row r="423" spans="10:11" x14ac:dyDescent="0.2">
      <c r="J423" s="26" t="s">
        <v>588</v>
      </c>
      <c r="K423" s="27" t="s">
        <v>589</v>
      </c>
    </row>
    <row r="424" spans="10:11" x14ac:dyDescent="0.2">
      <c r="J424" s="26" t="s">
        <v>590</v>
      </c>
      <c r="K424" s="27" t="s">
        <v>591</v>
      </c>
    </row>
    <row r="425" spans="10:11" x14ac:dyDescent="0.2">
      <c r="J425" s="26" t="s">
        <v>592</v>
      </c>
      <c r="K425" s="27" t="s">
        <v>593</v>
      </c>
    </row>
    <row r="426" spans="10:11" x14ac:dyDescent="0.2">
      <c r="J426" s="26" t="s">
        <v>1886</v>
      </c>
      <c r="K426" s="27" t="s">
        <v>1887</v>
      </c>
    </row>
    <row r="427" spans="10:11" x14ac:dyDescent="0.2">
      <c r="J427" s="26" t="s">
        <v>594</v>
      </c>
      <c r="K427" s="27" t="s">
        <v>595</v>
      </c>
    </row>
    <row r="428" spans="10:11" x14ac:dyDescent="0.2">
      <c r="J428" s="26" t="s">
        <v>77</v>
      </c>
      <c r="K428" s="27" t="s">
        <v>78</v>
      </c>
    </row>
    <row r="429" spans="10:11" x14ac:dyDescent="0.2">
      <c r="J429" s="26" t="s">
        <v>596</v>
      </c>
      <c r="K429" s="27" t="s">
        <v>597</v>
      </c>
    </row>
    <row r="430" spans="10:11" x14ac:dyDescent="0.2">
      <c r="J430" s="26" t="s">
        <v>598</v>
      </c>
      <c r="K430" s="27" t="s">
        <v>599</v>
      </c>
    </row>
    <row r="431" spans="10:11" x14ac:dyDescent="0.2">
      <c r="J431" s="26" t="s">
        <v>600</v>
      </c>
      <c r="K431" s="27" t="s">
        <v>601</v>
      </c>
    </row>
    <row r="432" spans="10:11" x14ac:dyDescent="0.2">
      <c r="J432" s="26" t="s">
        <v>861</v>
      </c>
      <c r="K432" s="27" t="s">
        <v>862</v>
      </c>
    </row>
    <row r="433" spans="10:11" x14ac:dyDescent="0.2">
      <c r="J433" s="26" t="s">
        <v>1888</v>
      </c>
      <c r="K433" s="27" t="s">
        <v>1889</v>
      </c>
    </row>
    <row r="434" spans="10:11" x14ac:dyDescent="0.2">
      <c r="J434" s="26" t="s">
        <v>1890</v>
      </c>
      <c r="K434" s="27" t="s">
        <v>1891</v>
      </c>
    </row>
    <row r="435" spans="10:11" x14ac:dyDescent="0.2">
      <c r="J435" s="26" t="s">
        <v>79</v>
      </c>
      <c r="K435" s="27" t="s">
        <v>80</v>
      </c>
    </row>
    <row r="436" spans="10:11" x14ac:dyDescent="0.2">
      <c r="J436" s="26" t="s">
        <v>81</v>
      </c>
      <c r="K436" s="27" t="s">
        <v>82</v>
      </c>
    </row>
    <row r="437" spans="10:11" x14ac:dyDescent="0.2">
      <c r="J437" s="26" t="s">
        <v>602</v>
      </c>
      <c r="K437" s="27" t="s">
        <v>603</v>
      </c>
    </row>
    <row r="438" spans="10:11" x14ac:dyDescent="0.2">
      <c r="J438" s="26" t="s">
        <v>604</v>
      </c>
      <c r="K438" s="27" t="s">
        <v>605</v>
      </c>
    </row>
    <row r="439" spans="10:11" x14ac:dyDescent="0.2">
      <c r="J439" s="26" t="s">
        <v>1748</v>
      </c>
      <c r="K439" s="27" t="s">
        <v>1749</v>
      </c>
    </row>
    <row r="440" spans="10:11" x14ac:dyDescent="0.2">
      <c r="J440" s="26" t="s">
        <v>606</v>
      </c>
      <c r="K440" s="27" t="s">
        <v>607</v>
      </c>
    </row>
    <row r="441" spans="10:11" x14ac:dyDescent="0.2">
      <c r="J441" s="26" t="s">
        <v>1892</v>
      </c>
      <c r="K441" s="27" t="s">
        <v>1893</v>
      </c>
    </row>
    <row r="442" spans="10:11" x14ac:dyDescent="0.2">
      <c r="J442" s="26" t="s">
        <v>608</v>
      </c>
      <c r="K442" s="27" t="s">
        <v>609</v>
      </c>
    </row>
    <row r="443" spans="10:11" x14ac:dyDescent="0.2">
      <c r="J443" s="26" t="s">
        <v>610</v>
      </c>
      <c r="K443" s="27" t="s">
        <v>611</v>
      </c>
    </row>
    <row r="444" spans="10:11" x14ac:dyDescent="0.2">
      <c r="J444" s="26" t="s">
        <v>612</v>
      </c>
      <c r="K444" s="27" t="s">
        <v>613</v>
      </c>
    </row>
    <row r="445" spans="10:11" x14ac:dyDescent="0.2">
      <c r="J445" s="26" t="s">
        <v>1822</v>
      </c>
      <c r="K445" s="27" t="s">
        <v>1823</v>
      </c>
    </row>
    <row r="446" spans="10:11" x14ac:dyDescent="0.2">
      <c r="J446" s="26" t="s">
        <v>1750</v>
      </c>
      <c r="K446" s="27" t="s">
        <v>1751</v>
      </c>
    </row>
    <row r="447" spans="10:11" x14ac:dyDescent="0.2">
      <c r="J447" s="26" t="s">
        <v>1752</v>
      </c>
      <c r="K447" s="27" t="s">
        <v>1753</v>
      </c>
    </row>
    <row r="448" spans="10:11" x14ac:dyDescent="0.2">
      <c r="J448" s="26" t="s">
        <v>614</v>
      </c>
      <c r="K448" s="27" t="s">
        <v>615</v>
      </c>
    </row>
    <row r="449" spans="10:11" x14ac:dyDescent="0.2">
      <c r="J449" s="26" t="s">
        <v>616</v>
      </c>
      <c r="K449" s="27" t="s">
        <v>617</v>
      </c>
    </row>
    <row r="450" spans="10:11" x14ac:dyDescent="0.2">
      <c r="J450" s="26" t="s">
        <v>83</v>
      </c>
      <c r="K450" s="27" t="s">
        <v>84</v>
      </c>
    </row>
    <row r="451" spans="10:11" x14ac:dyDescent="0.2">
      <c r="J451" s="26" t="s">
        <v>618</v>
      </c>
      <c r="K451" s="27" t="s">
        <v>619</v>
      </c>
    </row>
    <row r="452" spans="10:11" x14ac:dyDescent="0.2">
      <c r="J452" s="26" t="s">
        <v>1824</v>
      </c>
      <c r="K452" s="27" t="s">
        <v>1825</v>
      </c>
    </row>
    <row r="453" spans="10:11" x14ac:dyDescent="0.2">
      <c r="J453" s="26" t="s">
        <v>620</v>
      </c>
      <c r="K453" s="27" t="s">
        <v>621</v>
      </c>
    </row>
    <row r="454" spans="10:11" x14ac:dyDescent="0.2">
      <c r="J454" s="26" t="s">
        <v>1826</v>
      </c>
      <c r="K454" s="27" t="s">
        <v>1827</v>
      </c>
    </row>
    <row r="455" spans="10:11" x14ac:dyDescent="0.2">
      <c r="J455" s="26" t="s">
        <v>85</v>
      </c>
      <c r="K455" s="27" t="s">
        <v>86</v>
      </c>
    </row>
    <row r="456" spans="10:11" x14ac:dyDescent="0.2">
      <c r="J456" s="26" t="s">
        <v>622</v>
      </c>
      <c r="K456" s="27" t="s">
        <v>623</v>
      </c>
    </row>
    <row r="457" spans="10:11" x14ac:dyDescent="0.2">
      <c r="J457" s="26" t="s">
        <v>863</v>
      </c>
      <c r="K457" s="27" t="s">
        <v>864</v>
      </c>
    </row>
    <row r="458" spans="10:11" x14ac:dyDescent="0.2">
      <c r="J458" s="26" t="s">
        <v>87</v>
      </c>
      <c r="K458" s="27" t="s">
        <v>88</v>
      </c>
    </row>
    <row r="459" spans="10:11" x14ac:dyDescent="0.2">
      <c r="J459" s="26" t="s">
        <v>624</v>
      </c>
      <c r="K459" s="27" t="s">
        <v>625</v>
      </c>
    </row>
    <row r="460" spans="10:11" x14ac:dyDescent="0.2">
      <c r="J460" s="26" t="s">
        <v>89</v>
      </c>
      <c r="K460" s="27" t="s">
        <v>90</v>
      </c>
    </row>
    <row r="461" spans="10:11" x14ac:dyDescent="0.2">
      <c r="J461" s="26" t="s">
        <v>626</v>
      </c>
      <c r="K461" s="27" t="s">
        <v>627</v>
      </c>
    </row>
    <row r="462" spans="10:11" x14ac:dyDescent="0.2">
      <c r="J462" s="26" t="s">
        <v>1828</v>
      </c>
      <c r="K462" s="27" t="s">
        <v>1829</v>
      </c>
    </row>
    <row r="463" spans="10:11" x14ac:dyDescent="0.2">
      <c r="J463" s="26" t="s">
        <v>628</v>
      </c>
      <c r="K463" s="27" t="s">
        <v>629</v>
      </c>
    </row>
    <row r="464" spans="10:11" x14ac:dyDescent="0.2">
      <c r="J464" s="26" t="s">
        <v>630</v>
      </c>
      <c r="K464" s="27" t="s">
        <v>631</v>
      </c>
    </row>
    <row r="465" spans="10:11" x14ac:dyDescent="0.2">
      <c r="J465" s="26" t="s">
        <v>1830</v>
      </c>
      <c r="K465" s="27" t="s">
        <v>1831</v>
      </c>
    </row>
    <row r="466" spans="10:11" x14ac:dyDescent="0.2">
      <c r="J466" s="26" t="s">
        <v>632</v>
      </c>
      <c r="K466" s="27" t="s">
        <v>633</v>
      </c>
    </row>
    <row r="467" spans="10:11" x14ac:dyDescent="0.2">
      <c r="J467" s="26" t="s">
        <v>1754</v>
      </c>
      <c r="K467" s="27" t="s">
        <v>1755</v>
      </c>
    </row>
    <row r="468" spans="10:11" x14ac:dyDescent="0.2">
      <c r="J468" s="26" t="s">
        <v>1756</v>
      </c>
      <c r="K468" s="27" t="s">
        <v>1757</v>
      </c>
    </row>
    <row r="469" spans="10:11" x14ac:dyDescent="0.2">
      <c r="J469" s="26" t="s">
        <v>634</v>
      </c>
      <c r="K469" s="27" t="s">
        <v>635</v>
      </c>
    </row>
    <row r="470" spans="10:11" x14ac:dyDescent="0.2">
      <c r="J470" s="26" t="s">
        <v>636</v>
      </c>
      <c r="K470" s="27" t="s">
        <v>637</v>
      </c>
    </row>
    <row r="471" spans="10:11" x14ac:dyDescent="0.2">
      <c r="J471" s="26" t="s">
        <v>1758</v>
      </c>
      <c r="K471" s="27" t="s">
        <v>1759</v>
      </c>
    </row>
    <row r="472" spans="10:11" x14ac:dyDescent="0.2">
      <c r="J472" s="26" t="s">
        <v>1832</v>
      </c>
      <c r="K472" s="27" t="s">
        <v>1833</v>
      </c>
    </row>
    <row r="473" spans="10:11" x14ac:dyDescent="0.2">
      <c r="J473" s="26" t="s">
        <v>638</v>
      </c>
      <c r="K473" s="27" t="s">
        <v>639</v>
      </c>
    </row>
    <row r="474" spans="10:11" x14ac:dyDescent="0.2">
      <c r="J474" s="26" t="s">
        <v>1760</v>
      </c>
      <c r="K474" s="27" t="s">
        <v>1761</v>
      </c>
    </row>
    <row r="475" spans="10:11" x14ac:dyDescent="0.2">
      <c r="J475" s="26" t="s">
        <v>640</v>
      </c>
      <c r="K475" s="27" t="s">
        <v>641</v>
      </c>
    </row>
    <row r="476" spans="10:11" x14ac:dyDescent="0.2">
      <c r="J476" s="26" t="s">
        <v>642</v>
      </c>
      <c r="K476" s="27" t="s">
        <v>643</v>
      </c>
    </row>
    <row r="477" spans="10:11" x14ac:dyDescent="0.2">
      <c r="J477" s="26" t="s">
        <v>865</v>
      </c>
      <c r="K477" s="27" t="s">
        <v>866</v>
      </c>
    </row>
    <row r="478" spans="10:11" x14ac:dyDescent="0.2">
      <c r="J478" s="26" t="s">
        <v>1834</v>
      </c>
      <c r="K478" s="27" t="s">
        <v>1835</v>
      </c>
    </row>
    <row r="479" spans="10:11" x14ac:dyDescent="0.2">
      <c r="J479" s="26" t="s">
        <v>644</v>
      </c>
      <c r="K479" s="27" t="s">
        <v>645</v>
      </c>
    </row>
    <row r="480" spans="10:11" x14ac:dyDescent="0.2">
      <c r="J480" s="26" t="s">
        <v>646</v>
      </c>
      <c r="K480" s="27" t="s">
        <v>647</v>
      </c>
    </row>
    <row r="481" spans="10:11" x14ac:dyDescent="0.2">
      <c r="J481" s="26" t="s">
        <v>867</v>
      </c>
      <c r="K481" s="27" t="s">
        <v>868</v>
      </c>
    </row>
    <row r="482" spans="10:11" x14ac:dyDescent="0.2">
      <c r="J482" s="26" t="s">
        <v>648</v>
      </c>
      <c r="K482" s="27" t="s">
        <v>649</v>
      </c>
    </row>
  </sheetData>
  <sheetProtection password="E82B" sheet="1" objects="1" scenarios="1"/>
  <sortState ref="X1:X11">
    <sortCondition ref="X1"/>
  </sortState>
  <mergeCells count="45">
    <mergeCell ref="F23:G23"/>
    <mergeCell ref="F34:G34"/>
    <mergeCell ref="G50:H50"/>
    <mergeCell ref="B52:F52"/>
    <mergeCell ref="B59:G59"/>
    <mergeCell ref="F38:G38"/>
    <mergeCell ref="F44:G44"/>
    <mergeCell ref="F21:G21"/>
    <mergeCell ref="C15:E15"/>
    <mergeCell ref="A15:B15"/>
    <mergeCell ref="B5:E5"/>
    <mergeCell ref="B17:C17"/>
    <mergeCell ref="F17:G17"/>
    <mergeCell ref="B1:F1"/>
    <mergeCell ref="B55:F55"/>
    <mergeCell ref="B73:F73"/>
    <mergeCell ref="B74:F74"/>
    <mergeCell ref="B13:E13"/>
    <mergeCell ref="B11:E11"/>
    <mergeCell ref="C40:G40"/>
    <mergeCell ref="C32:G32"/>
    <mergeCell ref="B62:C62"/>
    <mergeCell ref="B65:D65"/>
    <mergeCell ref="A7:E7"/>
    <mergeCell ref="B50:C50"/>
    <mergeCell ref="F42:G42"/>
    <mergeCell ref="A32:B32"/>
    <mergeCell ref="A40:B40"/>
    <mergeCell ref="F36:G36"/>
    <mergeCell ref="A4:F4"/>
    <mergeCell ref="A3:F3"/>
    <mergeCell ref="B116:F116"/>
    <mergeCell ref="B60:G60"/>
    <mergeCell ref="E68:F68"/>
    <mergeCell ref="A68:B68"/>
    <mergeCell ref="B67:F67"/>
    <mergeCell ref="C68:D68"/>
    <mergeCell ref="B72:F72"/>
    <mergeCell ref="A69:B69"/>
    <mergeCell ref="C69:D69"/>
    <mergeCell ref="B36:C36"/>
    <mergeCell ref="B21:C21"/>
    <mergeCell ref="B23:C23"/>
    <mergeCell ref="B6:F6"/>
    <mergeCell ref="B25:C25"/>
  </mergeCells>
  <phoneticPr fontId="13" type="noConversion"/>
  <conditionalFormatting sqref="A1 A116 A55">
    <cfRule type="cellIs" dxfId="3" priority="3" stopIfTrue="1" operator="equal">
      <formula>0</formula>
    </cfRule>
  </conditionalFormatting>
  <conditionalFormatting sqref="B59 C68:F68 H60 B60:G60">
    <cfRule type="cellIs" dxfId="2" priority="4" stopIfTrue="1" operator="equal">
      <formula>"0"</formula>
    </cfRule>
  </conditionalFormatting>
  <conditionalFormatting sqref="B1:F1 B116:F116 B55:F55">
    <cfRule type="cellIs" dxfId="1" priority="5" stopIfTrue="1" operator="equal">
      <formula>" — "</formula>
    </cfRule>
  </conditionalFormatting>
  <conditionalFormatting sqref="C69:D69">
    <cfRule type="cellIs" dxfId="0" priority="2" stopIfTrue="1" operator="equal">
      <formula>"0"</formula>
    </cfRule>
  </conditionalFormatting>
  <dataValidations count="17">
    <dataValidation type="list" allowBlank="1" showErrorMessage="1" sqref="B64">
      <formula1>$I$102:$I$103</formula1>
    </dataValidation>
    <dataValidation type="list" allowBlank="1" showErrorMessage="1" sqref="D64">
      <formula1>$I$7:$I$18</formula1>
    </dataValidation>
    <dataValidation type="list" allowBlank="1" showErrorMessage="1" error="Az érték 3-10 között lehet." sqref="B66">
      <formula1>$I$7:$I$18</formula1>
    </dataValidation>
    <dataValidation type="list" allowBlank="1" showErrorMessage="1" error="Az érték 3-10 között lehet." sqref="B67:F67">
      <formula1>$W$101:$W$238</formula1>
    </dataValidation>
    <dataValidation type="list" allowBlank="1" showInputMessage="1" showErrorMessage="1" sqref="B62">
      <formula1>$I$93:$I$94</formula1>
    </dataValidation>
    <dataValidation type="list" allowBlank="1" showInputMessage="1" showErrorMessage="1" sqref="B25:C25">
      <formula1>$I$3:$I$4</formula1>
    </dataValidation>
    <dataValidation type="list" allowBlank="1" showInputMessage="1" showErrorMessage="1" sqref="B19">
      <formula1>$I$7:$I$37</formula1>
    </dataValidation>
    <dataValidation type="list" allowBlank="1" showInputMessage="1" showErrorMessage="1" sqref="E19">
      <formula1>$I$7:$I$18</formula1>
    </dataValidation>
    <dataValidation type="list" allowBlank="1" showInputMessage="1" showErrorMessage="1" sqref="H19">
      <formula1>$I$40:$I$90</formula1>
    </dataValidation>
    <dataValidation type="list" allowBlank="1" showErrorMessage="1" sqref="B65:D65">
      <formula1>$I$96:$I$98</formula1>
    </dataValidation>
    <dataValidation type="list" allowBlank="1" showInputMessage="1" showErrorMessage="1" sqref="C68:D68">
      <formula1>$X$2:$X$11</formula1>
    </dataValidation>
    <dataValidation allowBlank="1" showErrorMessage="1" sqref="B72:F74"/>
    <dataValidation type="list" allowBlank="1" showInputMessage="1" showErrorMessage="1" sqref="F38:G38 F44:G44">
      <formula1>$S$2:$S$253</formula1>
    </dataValidation>
    <dataValidation type="list" allowBlank="1" showInputMessage="1" showErrorMessage="1" sqref="C69:D69">
      <formula1>$I$106:$I$110</formula1>
    </dataValidation>
    <dataValidation type="list" allowBlank="1" showErrorMessage="1" sqref="F64">
      <formula1>$I$7:$I$37</formula1>
    </dataValidation>
    <dataValidation type="list" allowBlank="1" showInputMessage="1" showErrorMessage="1" sqref="B21:C21 F21:G21">
      <formula1>$V$1:$V$9</formula1>
    </dataValidation>
    <dataValidation type="list" allowBlank="1" showInputMessage="1" showErrorMessage="1" sqref="B59:G59">
      <formula1>$V$16:$V$25</formula1>
    </dataValidation>
  </dataValidations>
  <pageMargins left="0.53" right="0.75" top="0.27" bottom="0.45" header="0.2" footer="0.39"/>
  <pageSetup paperSize="9" orientation="portrait" r:id="rId1"/>
  <headerFooter alignWithMargins="0"/>
  <rowBreaks count="1" manualBreakCount="1">
    <brk id="5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cols>
    <col min="1" max="16384" width="9.140625" style="75"/>
  </cols>
  <sheetData/>
  <sheetProtection password="E8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erasmus</vt:lpstr>
      <vt:lpstr>Fénykép</vt:lpstr>
      <vt:lpstr>erasmus!Nyomtatási_terület</vt:lpstr>
    </vt:vector>
  </TitlesOfParts>
  <Company>SZTE Rektori Hivatal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2015-03-10T08:53:19Z</cp:lastPrinted>
  <dcterms:created xsi:type="dcterms:W3CDTF">2012-03-05T09:15:48Z</dcterms:created>
  <dcterms:modified xsi:type="dcterms:W3CDTF">2019-01-09T10:13:06Z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2e9e1659-20a4-4d71-b473-a4d89b3c9129</vt:lpwstr>
  </property>
</Properties>
</file>